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ise.HomeOffice.Local\Home\CIA\Users\ThomasG6\My Documents\"/>
    </mc:Choice>
  </mc:AlternateContent>
  <xr:revisionPtr revIDLastSave="0" documentId="8_{FA25309B-A219-46DD-842F-ADA5E994B0CA}" xr6:coauthVersionLast="47" xr6:coauthVersionMax="47" xr10:uidLastSave="{00000000-0000-0000-0000-000000000000}"/>
  <bookViews>
    <workbookView xWindow="-120" yWindow="-120" windowWidth="20730" windowHeight="11160" tabRatio="638" xr2:uid="{00000000-000D-0000-FFFF-FFFF00000000}"/>
  </bookViews>
  <sheets>
    <sheet name="Flight Details" sheetId="1" r:id="rId1"/>
    <sheet name="CountriesTerritories" sheetId="3" r:id="rId2"/>
    <sheet name="OFFICIAL USE ONLY" sheetId="2" state="hidden" r:id="rId3"/>
  </sheets>
  <externalReferences>
    <externalReference r:id="rId4"/>
  </externalReferences>
  <definedNames>
    <definedName name="_xlnm._FilterDatabase" localSheetId="0" hidden="1">'Flight Details'!$C$11:$V$11</definedName>
    <definedName name="carriers2">[1]Ref_Data!$K$1:$K$816</definedName>
    <definedName name="Event">[1]Ref_Data!$D$2:$D$4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S511" i="1"/>
  <c r="Q511" i="1"/>
  <c r="P511" i="1"/>
  <c r="O511" i="1"/>
  <c r="N511" i="1"/>
  <c r="S510" i="1"/>
  <c r="Q510" i="1"/>
  <c r="P510" i="1"/>
  <c r="O510" i="1"/>
  <c r="N510" i="1"/>
  <c r="S509" i="1"/>
  <c r="Q509" i="1"/>
  <c r="P509" i="1"/>
  <c r="O509" i="1"/>
  <c r="N509" i="1"/>
  <c r="S508" i="1"/>
  <c r="Q508" i="1"/>
  <c r="P508" i="1"/>
  <c r="O508" i="1"/>
  <c r="N508" i="1"/>
  <c r="S507" i="1"/>
  <c r="Q507" i="1"/>
  <c r="P507" i="1"/>
  <c r="O507" i="1"/>
  <c r="N507" i="1"/>
  <c r="S506" i="1"/>
  <c r="Q506" i="1"/>
  <c r="P506" i="1"/>
  <c r="O506" i="1"/>
  <c r="N506" i="1"/>
  <c r="S505" i="1"/>
  <c r="Q505" i="1"/>
  <c r="P505" i="1"/>
  <c r="O505" i="1"/>
  <c r="N505" i="1"/>
  <c r="S504" i="1"/>
  <c r="Q504" i="1"/>
  <c r="P504" i="1"/>
  <c r="O504" i="1"/>
  <c r="N504" i="1"/>
  <c r="S503" i="1"/>
  <c r="Q503" i="1"/>
  <c r="P503" i="1"/>
  <c r="O503" i="1"/>
  <c r="N503" i="1"/>
  <c r="S502" i="1"/>
  <c r="Q502" i="1"/>
  <c r="P502" i="1"/>
  <c r="O502" i="1"/>
  <c r="N502" i="1"/>
  <c r="S501" i="1"/>
  <c r="Q501" i="1"/>
  <c r="P501" i="1"/>
  <c r="O501" i="1"/>
  <c r="N501" i="1"/>
  <c r="S500" i="1"/>
  <c r="Q500" i="1"/>
  <c r="P500" i="1"/>
  <c r="O500" i="1"/>
  <c r="N500" i="1"/>
  <c r="S499" i="1"/>
  <c r="Q499" i="1"/>
  <c r="P499" i="1"/>
  <c r="O499" i="1"/>
  <c r="N499" i="1"/>
  <c r="S498" i="1"/>
  <c r="Q498" i="1"/>
  <c r="P498" i="1"/>
  <c r="O498" i="1"/>
  <c r="N498" i="1"/>
  <c r="S497" i="1"/>
  <c r="Q497" i="1"/>
  <c r="P497" i="1"/>
  <c r="O497" i="1"/>
  <c r="N497" i="1"/>
  <c r="S496" i="1"/>
  <c r="Q496" i="1"/>
  <c r="P496" i="1"/>
  <c r="O496" i="1"/>
  <c r="N496" i="1"/>
  <c r="S495" i="1"/>
  <c r="Q495" i="1"/>
  <c r="P495" i="1"/>
  <c r="O495" i="1"/>
  <c r="N495" i="1"/>
  <c r="S494" i="1"/>
  <c r="Q494" i="1"/>
  <c r="P494" i="1"/>
  <c r="O494" i="1"/>
  <c r="N494" i="1"/>
  <c r="S493" i="1"/>
  <c r="Q493" i="1"/>
  <c r="P493" i="1"/>
  <c r="O493" i="1"/>
  <c r="N493" i="1"/>
  <c r="S492" i="1"/>
  <c r="Q492" i="1"/>
  <c r="P492" i="1"/>
  <c r="O492" i="1"/>
  <c r="N492" i="1"/>
  <c r="S491" i="1"/>
  <c r="Q491" i="1"/>
  <c r="P491" i="1"/>
  <c r="O491" i="1"/>
  <c r="N491" i="1"/>
  <c r="S490" i="1"/>
  <c r="Q490" i="1"/>
  <c r="P490" i="1"/>
  <c r="O490" i="1"/>
  <c r="N490" i="1"/>
  <c r="S489" i="1"/>
  <c r="Q489" i="1"/>
  <c r="P489" i="1"/>
  <c r="O489" i="1"/>
  <c r="N489" i="1"/>
  <c r="S488" i="1"/>
  <c r="Q488" i="1"/>
  <c r="P488" i="1"/>
  <c r="O488" i="1"/>
  <c r="N488" i="1"/>
  <c r="S487" i="1"/>
  <c r="Q487" i="1"/>
  <c r="P487" i="1"/>
  <c r="O487" i="1"/>
  <c r="N487" i="1"/>
  <c r="S486" i="1"/>
  <c r="Q486" i="1"/>
  <c r="P486" i="1"/>
  <c r="O486" i="1"/>
  <c r="N486" i="1"/>
  <c r="S485" i="1"/>
  <c r="Q485" i="1"/>
  <c r="P485" i="1"/>
  <c r="O485" i="1"/>
  <c r="N485" i="1"/>
  <c r="S484" i="1"/>
  <c r="Q484" i="1"/>
  <c r="P484" i="1"/>
  <c r="O484" i="1"/>
  <c r="N484" i="1"/>
  <c r="S483" i="1"/>
  <c r="Q483" i="1"/>
  <c r="P483" i="1"/>
  <c r="O483" i="1"/>
  <c r="N483" i="1"/>
  <c r="S482" i="1"/>
  <c r="Q482" i="1"/>
  <c r="P482" i="1"/>
  <c r="O482" i="1"/>
  <c r="N482" i="1"/>
  <c r="S481" i="1"/>
  <c r="Q481" i="1"/>
  <c r="P481" i="1"/>
  <c r="O481" i="1"/>
  <c r="N481" i="1"/>
  <c r="S480" i="1"/>
  <c r="Q480" i="1"/>
  <c r="P480" i="1"/>
  <c r="O480" i="1"/>
  <c r="N480" i="1"/>
  <c r="S479" i="1"/>
  <c r="Q479" i="1"/>
  <c r="P479" i="1"/>
  <c r="O479" i="1"/>
  <c r="N479" i="1"/>
  <c r="S478" i="1"/>
  <c r="Q478" i="1"/>
  <c r="P478" i="1"/>
  <c r="O478" i="1"/>
  <c r="N478" i="1"/>
  <c r="S477" i="1"/>
  <c r="Q477" i="1"/>
  <c r="P477" i="1"/>
  <c r="O477" i="1"/>
  <c r="N477" i="1"/>
  <c r="S476" i="1"/>
  <c r="Q476" i="1"/>
  <c r="P476" i="1"/>
  <c r="O476" i="1"/>
  <c r="N476" i="1"/>
  <c r="S475" i="1"/>
  <c r="Q475" i="1"/>
  <c r="P475" i="1"/>
  <c r="O475" i="1"/>
  <c r="N475" i="1"/>
  <c r="S474" i="1"/>
  <c r="Q474" i="1"/>
  <c r="P474" i="1"/>
  <c r="O474" i="1"/>
  <c r="N474" i="1"/>
  <c r="S473" i="1"/>
  <c r="Q473" i="1"/>
  <c r="P473" i="1"/>
  <c r="O473" i="1"/>
  <c r="N473" i="1"/>
  <c r="S472" i="1"/>
  <c r="Q472" i="1"/>
  <c r="P472" i="1"/>
  <c r="O472" i="1"/>
  <c r="N472" i="1"/>
  <c r="S471" i="1"/>
  <c r="Q471" i="1"/>
  <c r="P471" i="1"/>
  <c r="O471" i="1"/>
  <c r="N471" i="1"/>
  <c r="S470" i="1"/>
  <c r="Q470" i="1"/>
  <c r="P470" i="1"/>
  <c r="O470" i="1"/>
  <c r="N470" i="1"/>
  <c r="S469" i="1"/>
  <c r="Q469" i="1"/>
  <c r="P469" i="1"/>
  <c r="O469" i="1"/>
  <c r="N469" i="1"/>
  <c r="S468" i="1"/>
  <c r="Q468" i="1"/>
  <c r="P468" i="1"/>
  <c r="O468" i="1"/>
  <c r="N468" i="1"/>
  <c r="S467" i="1"/>
  <c r="Q467" i="1"/>
  <c r="P467" i="1"/>
  <c r="O467" i="1"/>
  <c r="N467" i="1"/>
  <c r="S466" i="1"/>
  <c r="Q466" i="1"/>
  <c r="P466" i="1"/>
  <c r="O466" i="1"/>
  <c r="N466" i="1"/>
  <c r="S465" i="1"/>
  <c r="Q465" i="1"/>
  <c r="P465" i="1"/>
  <c r="O465" i="1"/>
  <c r="N465" i="1"/>
  <c r="S464" i="1"/>
  <c r="Q464" i="1"/>
  <c r="P464" i="1"/>
  <c r="O464" i="1"/>
  <c r="N464" i="1"/>
  <c r="S463" i="1"/>
  <c r="Q463" i="1"/>
  <c r="P463" i="1"/>
  <c r="O463" i="1"/>
  <c r="N463" i="1"/>
  <c r="S462" i="1"/>
  <c r="Q462" i="1"/>
  <c r="P462" i="1"/>
  <c r="O462" i="1"/>
  <c r="N462" i="1"/>
  <c r="S461" i="1"/>
  <c r="Q461" i="1"/>
  <c r="P461" i="1"/>
  <c r="O461" i="1"/>
  <c r="N461" i="1"/>
  <c r="S460" i="1"/>
  <c r="Q460" i="1"/>
  <c r="P460" i="1"/>
  <c r="O460" i="1"/>
  <c r="N460" i="1"/>
  <c r="S459" i="1"/>
  <c r="Q459" i="1"/>
  <c r="P459" i="1"/>
  <c r="O459" i="1"/>
  <c r="N459" i="1"/>
  <c r="S458" i="1"/>
  <c r="Q458" i="1"/>
  <c r="P458" i="1"/>
  <c r="O458" i="1"/>
  <c r="N458" i="1"/>
  <c r="S457" i="1"/>
  <c r="Q457" i="1"/>
  <c r="P457" i="1"/>
  <c r="O457" i="1"/>
  <c r="N457" i="1"/>
  <c r="S456" i="1"/>
  <c r="Q456" i="1"/>
  <c r="P456" i="1"/>
  <c r="O456" i="1"/>
  <c r="N456" i="1"/>
  <c r="S455" i="1"/>
  <c r="Q455" i="1"/>
  <c r="P455" i="1"/>
  <c r="O455" i="1"/>
  <c r="N455" i="1"/>
  <c r="S454" i="1"/>
  <c r="Q454" i="1"/>
  <c r="P454" i="1"/>
  <c r="O454" i="1"/>
  <c r="N454" i="1"/>
  <c r="S453" i="1"/>
  <c r="Q453" i="1"/>
  <c r="P453" i="1"/>
  <c r="O453" i="1"/>
  <c r="N453" i="1"/>
  <c r="S452" i="1"/>
  <c r="Q452" i="1"/>
  <c r="P452" i="1"/>
  <c r="O452" i="1"/>
  <c r="N452" i="1"/>
  <c r="S451" i="1"/>
  <c r="Q451" i="1"/>
  <c r="P451" i="1"/>
  <c r="O451" i="1"/>
  <c r="N451" i="1"/>
  <c r="S450" i="1"/>
  <c r="Q450" i="1"/>
  <c r="P450" i="1"/>
  <c r="O450" i="1"/>
  <c r="N450" i="1"/>
  <c r="S449" i="1"/>
  <c r="Q449" i="1"/>
  <c r="P449" i="1"/>
  <c r="O449" i="1"/>
  <c r="N449" i="1"/>
  <c r="S448" i="1"/>
  <c r="Q448" i="1"/>
  <c r="P448" i="1"/>
  <c r="O448" i="1"/>
  <c r="N448" i="1"/>
  <c r="S447" i="1"/>
  <c r="Q447" i="1"/>
  <c r="P447" i="1"/>
  <c r="O447" i="1"/>
  <c r="N447" i="1"/>
  <c r="S446" i="1"/>
  <c r="Q446" i="1"/>
  <c r="P446" i="1"/>
  <c r="O446" i="1"/>
  <c r="N446" i="1"/>
  <c r="S445" i="1"/>
  <c r="Q445" i="1"/>
  <c r="P445" i="1"/>
  <c r="O445" i="1"/>
  <c r="N445" i="1"/>
  <c r="S444" i="1"/>
  <c r="Q444" i="1"/>
  <c r="P444" i="1"/>
  <c r="O444" i="1"/>
  <c r="N444" i="1"/>
  <c r="S443" i="1"/>
  <c r="Q443" i="1"/>
  <c r="P443" i="1"/>
  <c r="O443" i="1"/>
  <c r="N443" i="1"/>
  <c r="S442" i="1"/>
  <c r="Q442" i="1"/>
  <c r="P442" i="1"/>
  <c r="O442" i="1"/>
  <c r="N442" i="1"/>
  <c r="S441" i="1"/>
  <c r="Q441" i="1"/>
  <c r="P441" i="1"/>
  <c r="O441" i="1"/>
  <c r="N441" i="1"/>
  <c r="S440" i="1"/>
  <c r="Q440" i="1"/>
  <c r="P440" i="1"/>
  <c r="O440" i="1"/>
  <c r="N440" i="1"/>
  <c r="S439" i="1"/>
  <c r="Q439" i="1"/>
  <c r="P439" i="1"/>
  <c r="O439" i="1"/>
  <c r="N439" i="1"/>
  <c r="S438" i="1"/>
  <c r="Q438" i="1"/>
  <c r="P438" i="1"/>
  <c r="O438" i="1"/>
  <c r="N438" i="1"/>
  <c r="S437" i="1"/>
  <c r="Q437" i="1"/>
  <c r="P437" i="1"/>
  <c r="O437" i="1"/>
  <c r="N437" i="1"/>
  <c r="S436" i="1"/>
  <c r="Q436" i="1"/>
  <c r="P436" i="1"/>
  <c r="O436" i="1"/>
  <c r="N436" i="1"/>
  <c r="S435" i="1"/>
  <c r="Q435" i="1"/>
  <c r="P435" i="1"/>
  <c r="O435" i="1"/>
  <c r="N435" i="1"/>
  <c r="S434" i="1"/>
  <c r="Q434" i="1"/>
  <c r="P434" i="1"/>
  <c r="O434" i="1"/>
  <c r="N434" i="1"/>
  <c r="S433" i="1"/>
  <c r="Q433" i="1"/>
  <c r="P433" i="1"/>
  <c r="O433" i="1"/>
  <c r="N433" i="1"/>
  <c r="S432" i="1"/>
  <c r="Q432" i="1"/>
  <c r="P432" i="1"/>
  <c r="O432" i="1"/>
  <c r="N432" i="1"/>
  <c r="S431" i="1"/>
  <c r="Q431" i="1"/>
  <c r="P431" i="1"/>
  <c r="O431" i="1"/>
  <c r="N431" i="1"/>
  <c r="S430" i="1"/>
  <c r="Q430" i="1"/>
  <c r="P430" i="1"/>
  <c r="O430" i="1"/>
  <c r="N430" i="1"/>
  <c r="S429" i="1"/>
  <c r="Q429" i="1"/>
  <c r="P429" i="1"/>
  <c r="O429" i="1"/>
  <c r="N429" i="1"/>
  <c r="S428" i="1"/>
  <c r="Q428" i="1"/>
  <c r="P428" i="1"/>
  <c r="O428" i="1"/>
  <c r="N428" i="1"/>
  <c r="S427" i="1"/>
  <c r="Q427" i="1"/>
  <c r="P427" i="1"/>
  <c r="O427" i="1"/>
  <c r="N427" i="1"/>
  <c r="S426" i="1"/>
  <c r="Q426" i="1"/>
  <c r="P426" i="1"/>
  <c r="O426" i="1"/>
  <c r="N426" i="1"/>
  <c r="S425" i="1"/>
  <c r="Q425" i="1"/>
  <c r="P425" i="1"/>
  <c r="O425" i="1"/>
  <c r="N425" i="1"/>
  <c r="S424" i="1"/>
  <c r="Q424" i="1"/>
  <c r="P424" i="1"/>
  <c r="O424" i="1"/>
  <c r="N424" i="1"/>
  <c r="S423" i="1"/>
  <c r="Q423" i="1"/>
  <c r="P423" i="1"/>
  <c r="O423" i="1"/>
  <c r="N423" i="1"/>
  <c r="S422" i="1"/>
  <c r="Q422" i="1"/>
  <c r="P422" i="1"/>
  <c r="O422" i="1"/>
  <c r="N422" i="1"/>
  <c r="S421" i="1"/>
  <c r="Q421" i="1"/>
  <c r="P421" i="1"/>
  <c r="O421" i="1"/>
  <c r="N421" i="1"/>
  <c r="S420" i="1"/>
  <c r="Q420" i="1"/>
  <c r="P420" i="1"/>
  <c r="O420" i="1"/>
  <c r="N420" i="1"/>
  <c r="S419" i="1"/>
  <c r="Q419" i="1"/>
  <c r="P419" i="1"/>
  <c r="O419" i="1"/>
  <c r="N419" i="1"/>
  <c r="S418" i="1"/>
  <c r="Q418" i="1"/>
  <c r="P418" i="1"/>
  <c r="O418" i="1"/>
  <c r="N418" i="1"/>
  <c r="S417" i="1"/>
  <c r="Q417" i="1"/>
  <c r="P417" i="1"/>
  <c r="O417" i="1"/>
  <c r="N417" i="1"/>
  <c r="S416" i="1"/>
  <c r="Q416" i="1"/>
  <c r="P416" i="1"/>
  <c r="O416" i="1"/>
  <c r="N416" i="1"/>
  <c r="S415" i="1"/>
  <c r="Q415" i="1"/>
  <c r="P415" i="1"/>
  <c r="O415" i="1"/>
  <c r="N415" i="1"/>
  <c r="S414" i="1"/>
  <c r="Q414" i="1"/>
  <c r="P414" i="1"/>
  <c r="O414" i="1"/>
  <c r="N414" i="1"/>
  <c r="S413" i="1"/>
  <c r="Q413" i="1"/>
  <c r="P413" i="1"/>
  <c r="O413" i="1"/>
  <c r="N413" i="1"/>
  <c r="S412" i="1"/>
  <c r="Q412" i="1"/>
  <c r="P412" i="1"/>
  <c r="O412" i="1"/>
  <c r="N412" i="1"/>
  <c r="S411" i="1"/>
  <c r="Q411" i="1"/>
  <c r="P411" i="1"/>
  <c r="O411" i="1"/>
  <c r="N411" i="1"/>
  <c r="S410" i="1"/>
  <c r="Q410" i="1"/>
  <c r="P410" i="1"/>
  <c r="O410" i="1"/>
  <c r="N410" i="1"/>
  <c r="S409" i="1"/>
  <c r="Q409" i="1"/>
  <c r="P409" i="1"/>
  <c r="O409" i="1"/>
  <c r="N409" i="1"/>
  <c r="S408" i="1"/>
  <c r="Q408" i="1"/>
  <c r="P408" i="1"/>
  <c r="O408" i="1"/>
  <c r="N408" i="1"/>
  <c r="S407" i="1"/>
  <c r="Q407" i="1"/>
  <c r="P407" i="1"/>
  <c r="O407" i="1"/>
  <c r="N407" i="1"/>
  <c r="S406" i="1"/>
  <c r="Q406" i="1"/>
  <c r="P406" i="1"/>
  <c r="O406" i="1"/>
  <c r="N406" i="1"/>
  <c r="S405" i="1"/>
  <c r="Q405" i="1"/>
  <c r="P405" i="1"/>
  <c r="O405" i="1"/>
  <c r="N405" i="1"/>
  <c r="S404" i="1"/>
  <c r="Q404" i="1"/>
  <c r="P404" i="1"/>
  <c r="O404" i="1"/>
  <c r="N404" i="1"/>
  <c r="S403" i="1"/>
  <c r="Q403" i="1"/>
  <c r="P403" i="1"/>
  <c r="O403" i="1"/>
  <c r="N403" i="1"/>
  <c r="S402" i="1"/>
  <c r="Q402" i="1"/>
  <c r="P402" i="1"/>
  <c r="O402" i="1"/>
  <c r="N402" i="1"/>
  <c r="S401" i="1"/>
  <c r="Q401" i="1"/>
  <c r="P401" i="1"/>
  <c r="O401" i="1"/>
  <c r="N401" i="1"/>
  <c r="S400" i="1"/>
  <c r="Q400" i="1"/>
  <c r="P400" i="1"/>
  <c r="O400" i="1"/>
  <c r="N400" i="1"/>
  <c r="S399" i="1"/>
  <c r="Q399" i="1"/>
  <c r="P399" i="1"/>
  <c r="O399" i="1"/>
  <c r="N399" i="1"/>
  <c r="S398" i="1"/>
  <c r="Q398" i="1"/>
  <c r="P398" i="1"/>
  <c r="O398" i="1"/>
  <c r="N398" i="1"/>
  <c r="S397" i="1"/>
  <c r="Q397" i="1"/>
  <c r="P397" i="1"/>
  <c r="O397" i="1"/>
  <c r="N397" i="1"/>
  <c r="S396" i="1"/>
  <c r="Q396" i="1"/>
  <c r="P396" i="1"/>
  <c r="O396" i="1"/>
  <c r="N396" i="1"/>
  <c r="S395" i="1"/>
  <c r="Q395" i="1"/>
  <c r="P395" i="1"/>
  <c r="O395" i="1"/>
  <c r="N395" i="1"/>
  <c r="S394" i="1"/>
  <c r="Q394" i="1"/>
  <c r="P394" i="1"/>
  <c r="O394" i="1"/>
  <c r="N394" i="1"/>
  <c r="S393" i="1"/>
  <c r="Q393" i="1"/>
  <c r="P393" i="1"/>
  <c r="O393" i="1"/>
  <c r="N393" i="1"/>
  <c r="S392" i="1"/>
  <c r="Q392" i="1"/>
  <c r="P392" i="1"/>
  <c r="O392" i="1"/>
  <c r="N392" i="1"/>
  <c r="S391" i="1"/>
  <c r="Q391" i="1"/>
  <c r="P391" i="1"/>
  <c r="O391" i="1"/>
  <c r="N391" i="1"/>
  <c r="S390" i="1"/>
  <c r="Q390" i="1"/>
  <c r="P390" i="1"/>
  <c r="O390" i="1"/>
  <c r="N390" i="1"/>
  <c r="S389" i="1"/>
  <c r="Q389" i="1"/>
  <c r="P389" i="1"/>
  <c r="O389" i="1"/>
  <c r="N389" i="1"/>
  <c r="S388" i="1"/>
  <c r="Q388" i="1"/>
  <c r="P388" i="1"/>
  <c r="O388" i="1"/>
  <c r="N388" i="1"/>
  <c r="S387" i="1"/>
  <c r="Q387" i="1"/>
  <c r="P387" i="1"/>
  <c r="O387" i="1"/>
  <c r="N387" i="1"/>
  <c r="S386" i="1"/>
  <c r="Q386" i="1"/>
  <c r="P386" i="1"/>
  <c r="O386" i="1"/>
  <c r="N386" i="1"/>
  <c r="S385" i="1"/>
  <c r="Q385" i="1"/>
  <c r="P385" i="1"/>
  <c r="O385" i="1"/>
  <c r="N385" i="1"/>
  <c r="S384" i="1"/>
  <c r="Q384" i="1"/>
  <c r="P384" i="1"/>
  <c r="O384" i="1"/>
  <c r="N384" i="1"/>
  <c r="S383" i="1"/>
  <c r="Q383" i="1"/>
  <c r="P383" i="1"/>
  <c r="O383" i="1"/>
  <c r="N383" i="1"/>
  <c r="S382" i="1"/>
  <c r="Q382" i="1"/>
  <c r="P382" i="1"/>
  <c r="O382" i="1"/>
  <c r="N382" i="1"/>
  <c r="S381" i="1"/>
  <c r="Q381" i="1"/>
  <c r="P381" i="1"/>
  <c r="O381" i="1"/>
  <c r="N381" i="1"/>
  <c r="S380" i="1"/>
  <c r="Q380" i="1"/>
  <c r="P380" i="1"/>
  <c r="O380" i="1"/>
  <c r="N380" i="1"/>
  <c r="S379" i="1"/>
  <c r="Q379" i="1"/>
  <c r="P379" i="1"/>
  <c r="O379" i="1"/>
  <c r="N379" i="1"/>
  <c r="S378" i="1"/>
  <c r="Q378" i="1"/>
  <c r="P378" i="1"/>
  <c r="O378" i="1"/>
  <c r="N378" i="1"/>
  <c r="S377" i="1"/>
  <c r="Q377" i="1"/>
  <c r="P377" i="1"/>
  <c r="O377" i="1"/>
  <c r="N377" i="1"/>
  <c r="S376" i="1"/>
  <c r="Q376" i="1"/>
  <c r="P376" i="1"/>
  <c r="O376" i="1"/>
  <c r="N376" i="1"/>
  <c r="S375" i="1"/>
  <c r="Q375" i="1"/>
  <c r="P375" i="1"/>
  <c r="O375" i="1"/>
  <c r="N375" i="1"/>
  <c r="S374" i="1"/>
  <c r="Q374" i="1"/>
  <c r="P374" i="1"/>
  <c r="O374" i="1"/>
  <c r="N374" i="1"/>
  <c r="S373" i="1"/>
  <c r="Q373" i="1"/>
  <c r="P373" i="1"/>
  <c r="O373" i="1"/>
  <c r="N373" i="1"/>
  <c r="S372" i="1"/>
  <c r="Q372" i="1"/>
  <c r="P372" i="1"/>
  <c r="O372" i="1"/>
  <c r="N372" i="1"/>
  <c r="S371" i="1"/>
  <c r="Q371" i="1"/>
  <c r="P371" i="1"/>
  <c r="O371" i="1"/>
  <c r="N371" i="1"/>
  <c r="S370" i="1"/>
  <c r="Q370" i="1"/>
  <c r="P370" i="1"/>
  <c r="O370" i="1"/>
  <c r="N370" i="1"/>
  <c r="S369" i="1"/>
  <c r="Q369" i="1"/>
  <c r="P369" i="1"/>
  <c r="O369" i="1"/>
  <c r="N369" i="1"/>
  <c r="S368" i="1"/>
  <c r="Q368" i="1"/>
  <c r="P368" i="1"/>
  <c r="O368" i="1"/>
  <c r="N368" i="1"/>
  <c r="S367" i="1"/>
  <c r="Q367" i="1"/>
  <c r="P367" i="1"/>
  <c r="O367" i="1"/>
  <c r="N367" i="1"/>
  <c r="S366" i="1"/>
  <c r="Q366" i="1"/>
  <c r="P366" i="1"/>
  <c r="O366" i="1"/>
  <c r="N366" i="1"/>
  <c r="S365" i="1"/>
  <c r="Q365" i="1"/>
  <c r="P365" i="1"/>
  <c r="O365" i="1"/>
  <c r="N365" i="1"/>
  <c r="S364" i="1"/>
  <c r="Q364" i="1"/>
  <c r="P364" i="1"/>
  <c r="O364" i="1"/>
  <c r="N364" i="1"/>
  <c r="S363" i="1"/>
  <c r="Q363" i="1"/>
  <c r="P363" i="1"/>
  <c r="O363" i="1"/>
  <c r="N363" i="1"/>
  <c r="S362" i="1"/>
  <c r="Q362" i="1"/>
  <c r="P362" i="1"/>
  <c r="O362" i="1"/>
  <c r="N362" i="1"/>
  <c r="S361" i="1"/>
  <c r="Q361" i="1"/>
  <c r="P361" i="1"/>
  <c r="O361" i="1"/>
  <c r="N361" i="1"/>
  <c r="S360" i="1"/>
  <c r="Q360" i="1"/>
  <c r="P360" i="1"/>
  <c r="O360" i="1"/>
  <c r="N360" i="1"/>
  <c r="S359" i="1"/>
  <c r="Q359" i="1"/>
  <c r="P359" i="1"/>
  <c r="O359" i="1"/>
  <c r="N359" i="1"/>
  <c r="S358" i="1"/>
  <c r="Q358" i="1"/>
  <c r="P358" i="1"/>
  <c r="O358" i="1"/>
  <c r="N358" i="1"/>
  <c r="S357" i="1"/>
  <c r="Q357" i="1"/>
  <c r="P357" i="1"/>
  <c r="O357" i="1"/>
  <c r="N357" i="1"/>
  <c r="S356" i="1"/>
  <c r="Q356" i="1"/>
  <c r="P356" i="1"/>
  <c r="O356" i="1"/>
  <c r="N356" i="1"/>
  <c r="S355" i="1"/>
  <c r="Q355" i="1"/>
  <c r="P355" i="1"/>
  <c r="O355" i="1"/>
  <c r="N355" i="1"/>
  <c r="S354" i="1"/>
  <c r="Q354" i="1"/>
  <c r="P354" i="1"/>
  <c r="O354" i="1"/>
  <c r="N354" i="1"/>
  <c r="S353" i="1"/>
  <c r="Q353" i="1"/>
  <c r="P353" i="1"/>
  <c r="O353" i="1"/>
  <c r="N353" i="1"/>
  <c r="S352" i="1"/>
  <c r="Q352" i="1"/>
  <c r="P352" i="1"/>
  <c r="O352" i="1"/>
  <c r="N352" i="1"/>
  <c r="S351" i="1"/>
  <c r="Q351" i="1"/>
  <c r="P351" i="1"/>
  <c r="O351" i="1"/>
  <c r="N351" i="1"/>
  <c r="S350" i="1"/>
  <c r="Q350" i="1"/>
  <c r="P350" i="1"/>
  <c r="O350" i="1"/>
  <c r="N350" i="1"/>
  <c r="S349" i="1"/>
  <c r="Q349" i="1"/>
  <c r="P349" i="1"/>
  <c r="O349" i="1"/>
  <c r="N349" i="1"/>
  <c r="S348" i="1"/>
  <c r="Q348" i="1"/>
  <c r="P348" i="1"/>
  <c r="O348" i="1"/>
  <c r="N348" i="1"/>
  <c r="S347" i="1"/>
  <c r="Q347" i="1"/>
  <c r="P347" i="1"/>
  <c r="O347" i="1"/>
  <c r="N347" i="1"/>
  <c r="S346" i="1"/>
  <c r="Q346" i="1"/>
  <c r="P346" i="1"/>
  <c r="O346" i="1"/>
  <c r="N346" i="1"/>
  <c r="S345" i="1"/>
  <c r="Q345" i="1"/>
  <c r="P345" i="1"/>
  <c r="O345" i="1"/>
  <c r="N345" i="1"/>
  <c r="S344" i="1"/>
  <c r="Q344" i="1"/>
  <c r="P344" i="1"/>
  <c r="O344" i="1"/>
  <c r="N344" i="1"/>
  <c r="S343" i="1"/>
  <c r="Q343" i="1"/>
  <c r="P343" i="1"/>
  <c r="O343" i="1"/>
  <c r="N343" i="1"/>
  <c r="S342" i="1"/>
  <c r="Q342" i="1"/>
  <c r="P342" i="1"/>
  <c r="O342" i="1"/>
  <c r="N342" i="1"/>
  <c r="S341" i="1"/>
  <c r="Q341" i="1"/>
  <c r="P341" i="1"/>
  <c r="O341" i="1"/>
  <c r="N341" i="1"/>
  <c r="S340" i="1"/>
  <c r="Q340" i="1"/>
  <c r="P340" i="1"/>
  <c r="O340" i="1"/>
  <c r="N340" i="1"/>
  <c r="S339" i="1"/>
  <c r="Q339" i="1"/>
  <c r="P339" i="1"/>
  <c r="O339" i="1"/>
  <c r="N339" i="1"/>
  <c r="S338" i="1"/>
  <c r="Q338" i="1"/>
  <c r="P338" i="1"/>
  <c r="O338" i="1"/>
  <c r="N338" i="1"/>
  <c r="S337" i="1"/>
  <c r="Q337" i="1"/>
  <c r="P337" i="1"/>
  <c r="O337" i="1"/>
  <c r="N337" i="1"/>
  <c r="S336" i="1"/>
  <c r="Q336" i="1"/>
  <c r="P336" i="1"/>
  <c r="O336" i="1"/>
  <c r="N336" i="1"/>
  <c r="S335" i="1"/>
  <c r="Q335" i="1"/>
  <c r="P335" i="1"/>
  <c r="O335" i="1"/>
  <c r="N335" i="1"/>
  <c r="S334" i="1"/>
  <c r="Q334" i="1"/>
  <c r="P334" i="1"/>
  <c r="O334" i="1"/>
  <c r="N334" i="1"/>
  <c r="S333" i="1"/>
  <c r="Q333" i="1"/>
  <c r="P333" i="1"/>
  <c r="O333" i="1"/>
  <c r="N333" i="1"/>
  <c r="S332" i="1"/>
  <c r="Q332" i="1"/>
  <c r="P332" i="1"/>
  <c r="O332" i="1"/>
  <c r="N332" i="1"/>
  <c r="S331" i="1"/>
  <c r="Q331" i="1"/>
  <c r="P331" i="1"/>
  <c r="O331" i="1"/>
  <c r="N331" i="1"/>
  <c r="S330" i="1"/>
  <c r="Q330" i="1"/>
  <c r="P330" i="1"/>
  <c r="O330" i="1"/>
  <c r="N330" i="1"/>
  <c r="S329" i="1"/>
  <c r="Q329" i="1"/>
  <c r="P329" i="1"/>
  <c r="O329" i="1"/>
  <c r="N329" i="1"/>
  <c r="S328" i="1"/>
  <c r="Q328" i="1"/>
  <c r="P328" i="1"/>
  <c r="O328" i="1"/>
  <c r="N328" i="1"/>
  <c r="S327" i="1"/>
  <c r="Q327" i="1"/>
  <c r="P327" i="1"/>
  <c r="O327" i="1"/>
  <c r="N327" i="1"/>
  <c r="S326" i="1"/>
  <c r="Q326" i="1"/>
  <c r="P326" i="1"/>
  <c r="O326" i="1"/>
  <c r="N326" i="1"/>
  <c r="S325" i="1"/>
  <c r="Q325" i="1"/>
  <c r="P325" i="1"/>
  <c r="O325" i="1"/>
  <c r="N325" i="1"/>
  <c r="S324" i="1"/>
  <c r="Q324" i="1"/>
  <c r="P324" i="1"/>
  <c r="O324" i="1"/>
  <c r="N324" i="1"/>
  <c r="S323" i="1"/>
  <c r="Q323" i="1"/>
  <c r="P323" i="1"/>
  <c r="O323" i="1"/>
  <c r="N323" i="1"/>
  <c r="S322" i="1"/>
  <c r="Q322" i="1"/>
  <c r="P322" i="1"/>
  <c r="O322" i="1"/>
  <c r="N322" i="1"/>
  <c r="S321" i="1"/>
  <c r="Q321" i="1"/>
  <c r="P321" i="1"/>
  <c r="O321" i="1"/>
  <c r="N321" i="1"/>
  <c r="S320" i="1"/>
  <c r="Q320" i="1"/>
  <c r="P320" i="1"/>
  <c r="O320" i="1"/>
  <c r="N320" i="1"/>
  <c r="S319" i="1"/>
  <c r="Q319" i="1"/>
  <c r="P319" i="1"/>
  <c r="O319" i="1"/>
  <c r="N319" i="1"/>
  <c r="S318" i="1"/>
  <c r="Q318" i="1"/>
  <c r="P318" i="1"/>
  <c r="O318" i="1"/>
  <c r="N318" i="1"/>
  <c r="S317" i="1"/>
  <c r="Q317" i="1"/>
  <c r="P317" i="1"/>
  <c r="O317" i="1"/>
  <c r="N317" i="1"/>
  <c r="S316" i="1"/>
  <c r="Q316" i="1"/>
  <c r="P316" i="1"/>
  <c r="O316" i="1"/>
  <c r="N316" i="1"/>
  <c r="S315" i="1"/>
  <c r="Q315" i="1"/>
  <c r="P315" i="1"/>
  <c r="O315" i="1"/>
  <c r="N315" i="1"/>
  <c r="S314" i="1"/>
  <c r="Q314" i="1"/>
  <c r="P314" i="1"/>
  <c r="O314" i="1"/>
  <c r="N314" i="1"/>
  <c r="S313" i="1"/>
  <c r="Q313" i="1"/>
  <c r="P313" i="1"/>
  <c r="O313" i="1"/>
  <c r="N313" i="1"/>
  <c r="S312" i="1"/>
  <c r="Q312" i="1"/>
  <c r="P312" i="1"/>
  <c r="O312" i="1"/>
  <c r="N312" i="1"/>
  <c r="S311" i="1"/>
  <c r="Q311" i="1"/>
  <c r="P311" i="1"/>
  <c r="O311" i="1"/>
  <c r="N311" i="1"/>
  <c r="S310" i="1"/>
  <c r="Q310" i="1"/>
  <c r="P310" i="1"/>
  <c r="O310" i="1"/>
  <c r="N310" i="1"/>
  <c r="S309" i="1"/>
  <c r="Q309" i="1"/>
  <c r="P309" i="1"/>
  <c r="O309" i="1"/>
  <c r="N309" i="1"/>
  <c r="S308" i="1"/>
  <c r="Q308" i="1"/>
  <c r="P308" i="1"/>
  <c r="O308" i="1"/>
  <c r="N308" i="1"/>
  <c r="S307" i="1"/>
  <c r="Q307" i="1"/>
  <c r="P307" i="1"/>
  <c r="O307" i="1"/>
  <c r="N307" i="1"/>
  <c r="S306" i="1"/>
  <c r="Q306" i="1"/>
  <c r="P306" i="1"/>
  <c r="O306" i="1"/>
  <c r="N306" i="1"/>
  <c r="S305" i="1"/>
  <c r="Q305" i="1"/>
  <c r="P305" i="1"/>
  <c r="O305" i="1"/>
  <c r="N305" i="1"/>
  <c r="S304" i="1"/>
  <c r="Q304" i="1"/>
  <c r="P304" i="1"/>
  <c r="O304" i="1"/>
  <c r="N304" i="1"/>
  <c r="S303" i="1"/>
  <c r="Q303" i="1"/>
  <c r="P303" i="1"/>
  <c r="O303" i="1"/>
  <c r="N303" i="1"/>
  <c r="S302" i="1"/>
  <c r="Q302" i="1"/>
  <c r="P302" i="1"/>
  <c r="O302" i="1"/>
  <c r="N302" i="1"/>
  <c r="S301" i="1"/>
  <c r="Q301" i="1"/>
  <c r="P301" i="1"/>
  <c r="O301" i="1"/>
  <c r="N301" i="1"/>
  <c r="S300" i="1"/>
  <c r="Q300" i="1"/>
  <c r="P300" i="1"/>
  <c r="O300" i="1"/>
  <c r="N300" i="1"/>
  <c r="S299" i="1"/>
  <c r="Q299" i="1"/>
  <c r="P299" i="1"/>
  <c r="O299" i="1"/>
  <c r="N299" i="1"/>
  <c r="S298" i="1"/>
  <c r="Q298" i="1"/>
  <c r="P298" i="1"/>
  <c r="O298" i="1"/>
  <c r="N298" i="1"/>
  <c r="S297" i="1"/>
  <c r="Q297" i="1"/>
  <c r="P297" i="1"/>
  <c r="O297" i="1"/>
  <c r="N297" i="1"/>
  <c r="S296" i="1"/>
  <c r="Q296" i="1"/>
  <c r="P296" i="1"/>
  <c r="O296" i="1"/>
  <c r="N296" i="1"/>
  <c r="S295" i="1"/>
  <c r="Q295" i="1"/>
  <c r="P295" i="1"/>
  <c r="O295" i="1"/>
  <c r="N295" i="1"/>
  <c r="S294" i="1"/>
  <c r="Q294" i="1"/>
  <c r="P294" i="1"/>
  <c r="O294" i="1"/>
  <c r="N294" i="1"/>
  <c r="S293" i="1"/>
  <c r="Q293" i="1"/>
  <c r="P293" i="1"/>
  <c r="O293" i="1"/>
  <c r="N293" i="1"/>
  <c r="S292" i="1"/>
  <c r="Q292" i="1"/>
  <c r="P292" i="1"/>
  <c r="O292" i="1"/>
  <c r="N292" i="1"/>
  <c r="S291" i="1"/>
  <c r="Q291" i="1"/>
  <c r="P291" i="1"/>
  <c r="O291" i="1"/>
  <c r="N291" i="1"/>
  <c r="S290" i="1"/>
  <c r="Q290" i="1"/>
  <c r="P290" i="1"/>
  <c r="O290" i="1"/>
  <c r="N290" i="1"/>
  <c r="S289" i="1"/>
  <c r="Q289" i="1"/>
  <c r="P289" i="1"/>
  <c r="O289" i="1"/>
  <c r="N289" i="1"/>
  <c r="S288" i="1"/>
  <c r="Q288" i="1"/>
  <c r="P288" i="1"/>
  <c r="O288" i="1"/>
  <c r="N288" i="1"/>
  <c r="S287" i="1"/>
  <c r="Q287" i="1"/>
  <c r="P287" i="1"/>
  <c r="O287" i="1"/>
  <c r="N287" i="1"/>
  <c r="S286" i="1"/>
  <c r="Q286" i="1"/>
  <c r="P286" i="1"/>
  <c r="O286" i="1"/>
  <c r="N286" i="1"/>
  <c r="S285" i="1"/>
  <c r="Q285" i="1"/>
  <c r="P285" i="1"/>
  <c r="O285" i="1"/>
  <c r="N285" i="1"/>
  <c r="S284" i="1"/>
  <c r="Q284" i="1"/>
  <c r="P284" i="1"/>
  <c r="O284" i="1"/>
  <c r="N284" i="1"/>
  <c r="S283" i="1"/>
  <c r="Q283" i="1"/>
  <c r="P283" i="1"/>
  <c r="O283" i="1"/>
  <c r="N283" i="1"/>
  <c r="S282" i="1"/>
  <c r="Q282" i="1"/>
  <c r="P282" i="1"/>
  <c r="O282" i="1"/>
  <c r="N282" i="1"/>
  <c r="S281" i="1"/>
  <c r="Q281" i="1"/>
  <c r="P281" i="1"/>
  <c r="O281" i="1"/>
  <c r="N281" i="1"/>
  <c r="S280" i="1"/>
  <c r="Q280" i="1"/>
  <c r="P280" i="1"/>
  <c r="O280" i="1"/>
  <c r="N280" i="1"/>
  <c r="S279" i="1"/>
  <c r="Q279" i="1"/>
  <c r="P279" i="1"/>
  <c r="O279" i="1"/>
  <c r="N279" i="1"/>
  <c r="S278" i="1"/>
  <c r="Q278" i="1"/>
  <c r="P278" i="1"/>
  <c r="O278" i="1"/>
  <c r="N278" i="1"/>
  <c r="S277" i="1"/>
  <c r="Q277" i="1"/>
  <c r="P277" i="1"/>
  <c r="O277" i="1"/>
  <c r="N277" i="1"/>
  <c r="S276" i="1"/>
  <c r="Q276" i="1"/>
  <c r="P276" i="1"/>
  <c r="O276" i="1"/>
  <c r="N276" i="1"/>
  <c r="S275" i="1"/>
  <c r="Q275" i="1"/>
  <c r="P275" i="1"/>
  <c r="O275" i="1"/>
  <c r="N275" i="1"/>
  <c r="S274" i="1"/>
  <c r="Q274" i="1"/>
  <c r="P274" i="1"/>
  <c r="O274" i="1"/>
  <c r="N274" i="1"/>
  <c r="S273" i="1"/>
  <c r="Q273" i="1"/>
  <c r="P273" i="1"/>
  <c r="O273" i="1"/>
  <c r="N273" i="1"/>
  <c r="S272" i="1"/>
  <c r="Q272" i="1"/>
  <c r="P272" i="1"/>
  <c r="O272" i="1"/>
  <c r="N272" i="1"/>
  <c r="S271" i="1"/>
  <c r="Q271" i="1"/>
  <c r="P271" i="1"/>
  <c r="O271" i="1"/>
  <c r="N271" i="1"/>
  <c r="S270" i="1"/>
  <c r="Q270" i="1"/>
  <c r="P270" i="1"/>
  <c r="O270" i="1"/>
  <c r="N270" i="1"/>
  <c r="S269" i="1"/>
  <c r="Q269" i="1"/>
  <c r="P269" i="1"/>
  <c r="O269" i="1"/>
  <c r="N269" i="1"/>
  <c r="S268" i="1"/>
  <c r="Q268" i="1"/>
  <c r="P268" i="1"/>
  <c r="O268" i="1"/>
  <c r="N268" i="1"/>
  <c r="S267" i="1"/>
  <c r="Q267" i="1"/>
  <c r="P267" i="1"/>
  <c r="O267" i="1"/>
  <c r="N267" i="1"/>
  <c r="S266" i="1"/>
  <c r="Q266" i="1"/>
  <c r="P266" i="1"/>
  <c r="O266" i="1"/>
  <c r="N266" i="1"/>
  <c r="S265" i="1"/>
  <c r="Q265" i="1"/>
  <c r="P265" i="1"/>
  <c r="O265" i="1"/>
  <c r="N265" i="1"/>
  <c r="S264" i="1"/>
  <c r="Q264" i="1"/>
  <c r="P264" i="1"/>
  <c r="O264" i="1"/>
  <c r="N264" i="1"/>
  <c r="S263" i="1"/>
  <c r="Q263" i="1"/>
  <c r="P263" i="1"/>
  <c r="O263" i="1"/>
  <c r="N263" i="1"/>
  <c r="S262" i="1"/>
  <c r="Q262" i="1"/>
  <c r="P262" i="1"/>
  <c r="O262" i="1"/>
  <c r="N262" i="1"/>
  <c r="S261" i="1"/>
  <c r="Q261" i="1"/>
  <c r="P261" i="1"/>
  <c r="O261" i="1"/>
  <c r="N261" i="1"/>
  <c r="S260" i="1"/>
  <c r="Q260" i="1"/>
  <c r="P260" i="1"/>
  <c r="O260" i="1"/>
  <c r="N260" i="1"/>
  <c r="S259" i="1"/>
  <c r="Q259" i="1"/>
  <c r="P259" i="1"/>
  <c r="O259" i="1"/>
  <c r="N259" i="1"/>
  <c r="S258" i="1"/>
  <c r="Q258" i="1"/>
  <c r="P258" i="1"/>
  <c r="O258" i="1"/>
  <c r="N258" i="1"/>
  <c r="S257" i="1"/>
  <c r="Q257" i="1"/>
  <c r="P257" i="1"/>
  <c r="O257" i="1"/>
  <c r="N257" i="1"/>
  <c r="S256" i="1"/>
  <c r="Q256" i="1"/>
  <c r="P256" i="1"/>
  <c r="O256" i="1"/>
  <c r="N256" i="1"/>
  <c r="S255" i="1"/>
  <c r="Q255" i="1"/>
  <c r="P255" i="1"/>
  <c r="O255" i="1"/>
  <c r="N255" i="1"/>
  <c r="S254" i="1"/>
  <c r="Q254" i="1"/>
  <c r="P254" i="1"/>
  <c r="O254" i="1"/>
  <c r="N254" i="1"/>
  <c r="S253" i="1"/>
  <c r="Q253" i="1"/>
  <c r="P253" i="1"/>
  <c r="O253" i="1"/>
  <c r="N253" i="1"/>
  <c r="S252" i="1"/>
  <c r="Q252" i="1"/>
  <c r="P252" i="1"/>
  <c r="O252" i="1"/>
  <c r="N252" i="1"/>
  <c r="S251" i="1"/>
  <c r="Q251" i="1"/>
  <c r="P251" i="1"/>
  <c r="O251" i="1"/>
  <c r="N251" i="1"/>
  <c r="S250" i="1"/>
  <c r="Q250" i="1"/>
  <c r="P250" i="1"/>
  <c r="O250" i="1"/>
  <c r="N250" i="1"/>
  <c r="S249" i="1"/>
  <c r="Q249" i="1"/>
  <c r="P249" i="1"/>
  <c r="O249" i="1"/>
  <c r="N249" i="1"/>
  <c r="S248" i="1"/>
  <c r="Q248" i="1"/>
  <c r="P248" i="1"/>
  <c r="O248" i="1"/>
  <c r="N248" i="1"/>
  <c r="S247" i="1"/>
  <c r="Q247" i="1"/>
  <c r="P247" i="1"/>
  <c r="O247" i="1"/>
  <c r="N247" i="1"/>
  <c r="S246" i="1"/>
  <c r="Q246" i="1"/>
  <c r="P246" i="1"/>
  <c r="O246" i="1"/>
  <c r="N246" i="1"/>
  <c r="S245" i="1"/>
  <c r="Q245" i="1"/>
  <c r="P245" i="1"/>
  <c r="O245" i="1"/>
  <c r="N245" i="1"/>
  <c r="S244" i="1"/>
  <c r="Q244" i="1"/>
  <c r="P244" i="1"/>
  <c r="O244" i="1"/>
  <c r="N244" i="1"/>
  <c r="S243" i="1"/>
  <c r="Q243" i="1"/>
  <c r="P243" i="1"/>
  <c r="O243" i="1"/>
  <c r="N243" i="1"/>
  <c r="S242" i="1"/>
  <c r="Q242" i="1"/>
  <c r="P242" i="1"/>
  <c r="O242" i="1"/>
  <c r="N242" i="1"/>
  <c r="S241" i="1"/>
  <c r="Q241" i="1"/>
  <c r="P241" i="1"/>
  <c r="O241" i="1"/>
  <c r="N241" i="1"/>
  <c r="S240" i="1"/>
  <c r="Q240" i="1"/>
  <c r="P240" i="1"/>
  <c r="O240" i="1"/>
  <c r="N240" i="1"/>
  <c r="S239" i="1"/>
  <c r="Q239" i="1"/>
  <c r="P239" i="1"/>
  <c r="O239" i="1"/>
  <c r="N239" i="1"/>
  <c r="S238" i="1"/>
  <c r="Q238" i="1"/>
  <c r="P238" i="1"/>
  <c r="O238" i="1"/>
  <c r="N238" i="1"/>
  <c r="S237" i="1"/>
  <c r="Q237" i="1"/>
  <c r="P237" i="1"/>
  <c r="O237" i="1"/>
  <c r="N237" i="1"/>
  <c r="S236" i="1"/>
  <c r="Q236" i="1"/>
  <c r="P236" i="1"/>
  <c r="O236" i="1"/>
  <c r="N236" i="1"/>
  <c r="S235" i="1"/>
  <c r="Q235" i="1"/>
  <c r="P235" i="1"/>
  <c r="O235" i="1"/>
  <c r="N235" i="1"/>
  <c r="S234" i="1"/>
  <c r="Q234" i="1"/>
  <c r="P234" i="1"/>
  <c r="O234" i="1"/>
  <c r="N234" i="1"/>
  <c r="S233" i="1"/>
  <c r="Q233" i="1"/>
  <c r="P233" i="1"/>
  <c r="O233" i="1"/>
  <c r="N233" i="1"/>
  <c r="S232" i="1"/>
  <c r="Q232" i="1"/>
  <c r="P232" i="1"/>
  <c r="O232" i="1"/>
  <c r="N232" i="1"/>
  <c r="S231" i="1"/>
  <c r="Q231" i="1"/>
  <c r="P231" i="1"/>
  <c r="O231" i="1"/>
  <c r="N231" i="1"/>
  <c r="S230" i="1"/>
  <c r="Q230" i="1"/>
  <c r="P230" i="1"/>
  <c r="O230" i="1"/>
  <c r="N230" i="1"/>
  <c r="S229" i="1"/>
  <c r="Q229" i="1"/>
  <c r="P229" i="1"/>
  <c r="O229" i="1"/>
  <c r="N229" i="1"/>
  <c r="S228" i="1"/>
  <c r="Q228" i="1"/>
  <c r="P228" i="1"/>
  <c r="O228" i="1"/>
  <c r="N228" i="1"/>
  <c r="S227" i="1"/>
  <c r="Q227" i="1"/>
  <c r="P227" i="1"/>
  <c r="O227" i="1"/>
  <c r="N227" i="1"/>
  <c r="S226" i="1"/>
  <c r="Q226" i="1"/>
  <c r="P226" i="1"/>
  <c r="O226" i="1"/>
  <c r="N226" i="1"/>
  <c r="S225" i="1"/>
  <c r="Q225" i="1"/>
  <c r="P225" i="1"/>
  <c r="O225" i="1"/>
  <c r="N225" i="1"/>
  <c r="S224" i="1"/>
  <c r="Q224" i="1"/>
  <c r="P224" i="1"/>
  <c r="O224" i="1"/>
  <c r="N224" i="1"/>
  <c r="S223" i="1"/>
  <c r="Q223" i="1"/>
  <c r="P223" i="1"/>
  <c r="O223" i="1"/>
  <c r="N223" i="1"/>
  <c r="S222" i="1"/>
  <c r="Q222" i="1"/>
  <c r="P222" i="1"/>
  <c r="O222" i="1"/>
  <c r="N222" i="1"/>
  <c r="S221" i="1"/>
  <c r="Q221" i="1"/>
  <c r="P221" i="1"/>
  <c r="O221" i="1"/>
  <c r="N221" i="1"/>
  <c r="S220" i="1"/>
  <c r="Q220" i="1"/>
  <c r="P220" i="1"/>
  <c r="O220" i="1"/>
  <c r="N220" i="1"/>
  <c r="S219" i="1"/>
  <c r="Q219" i="1"/>
  <c r="P219" i="1"/>
  <c r="O219" i="1"/>
  <c r="N219" i="1"/>
  <c r="S218" i="1"/>
  <c r="Q218" i="1"/>
  <c r="P218" i="1"/>
  <c r="O218" i="1"/>
  <c r="N218" i="1"/>
  <c r="S217" i="1"/>
  <c r="Q217" i="1"/>
  <c r="P217" i="1"/>
  <c r="O217" i="1"/>
  <c r="N217" i="1"/>
  <c r="S216" i="1"/>
  <c r="Q216" i="1"/>
  <c r="P216" i="1"/>
  <c r="O216" i="1"/>
  <c r="N216" i="1"/>
  <c r="S215" i="1"/>
  <c r="Q215" i="1"/>
  <c r="P215" i="1"/>
  <c r="O215" i="1"/>
  <c r="N215" i="1"/>
  <c r="S214" i="1"/>
  <c r="Q214" i="1"/>
  <c r="P214" i="1"/>
  <c r="O214" i="1"/>
  <c r="N214" i="1"/>
  <c r="S213" i="1"/>
  <c r="Q213" i="1"/>
  <c r="P213" i="1"/>
  <c r="O213" i="1"/>
  <c r="N213" i="1"/>
  <c r="S212" i="1"/>
  <c r="Q212" i="1"/>
  <c r="P212" i="1"/>
  <c r="O212" i="1"/>
  <c r="N212" i="1"/>
  <c r="S211" i="1"/>
  <c r="Q211" i="1"/>
  <c r="P211" i="1"/>
  <c r="O211" i="1"/>
  <c r="N211" i="1"/>
  <c r="S210" i="1"/>
  <c r="Q210" i="1"/>
  <c r="P210" i="1"/>
  <c r="O210" i="1"/>
  <c r="N210" i="1"/>
  <c r="S209" i="1"/>
  <c r="Q209" i="1"/>
  <c r="P209" i="1"/>
  <c r="O209" i="1"/>
  <c r="N209" i="1"/>
  <c r="S208" i="1"/>
  <c r="Q208" i="1"/>
  <c r="P208" i="1"/>
  <c r="O208" i="1"/>
  <c r="N208" i="1"/>
  <c r="S207" i="1"/>
  <c r="Q207" i="1"/>
  <c r="P207" i="1"/>
  <c r="O207" i="1"/>
  <c r="N207" i="1"/>
  <c r="S206" i="1"/>
  <c r="Q206" i="1"/>
  <c r="P206" i="1"/>
  <c r="O206" i="1"/>
  <c r="N206" i="1"/>
  <c r="S205" i="1"/>
  <c r="Q205" i="1"/>
  <c r="P205" i="1"/>
  <c r="O205" i="1"/>
  <c r="N205" i="1"/>
  <c r="S204" i="1"/>
  <c r="Q204" i="1"/>
  <c r="P204" i="1"/>
  <c r="O204" i="1"/>
  <c r="N204" i="1"/>
  <c r="S203" i="1"/>
  <c r="Q203" i="1"/>
  <c r="P203" i="1"/>
  <c r="O203" i="1"/>
  <c r="N203" i="1"/>
  <c r="S202" i="1"/>
  <c r="Q202" i="1"/>
  <c r="P202" i="1"/>
  <c r="O202" i="1"/>
  <c r="N202" i="1"/>
  <c r="S201" i="1"/>
  <c r="Q201" i="1"/>
  <c r="P201" i="1"/>
  <c r="O201" i="1"/>
  <c r="N201" i="1"/>
  <c r="S200" i="1"/>
  <c r="Q200" i="1"/>
  <c r="P200" i="1"/>
  <c r="O200" i="1"/>
  <c r="N200" i="1"/>
  <c r="S199" i="1"/>
  <c r="Q199" i="1"/>
  <c r="P199" i="1"/>
  <c r="O199" i="1"/>
  <c r="N199" i="1"/>
  <c r="S198" i="1"/>
  <c r="Q198" i="1"/>
  <c r="P198" i="1"/>
  <c r="O198" i="1"/>
  <c r="N198" i="1"/>
  <c r="S197" i="1"/>
  <c r="Q197" i="1"/>
  <c r="P197" i="1"/>
  <c r="O197" i="1"/>
  <c r="N197" i="1"/>
  <c r="S196" i="1"/>
  <c r="Q196" i="1"/>
  <c r="P196" i="1"/>
  <c r="O196" i="1"/>
  <c r="N196" i="1"/>
  <c r="S195" i="1"/>
  <c r="Q195" i="1"/>
  <c r="P195" i="1"/>
  <c r="O195" i="1"/>
  <c r="N195" i="1"/>
  <c r="S194" i="1"/>
  <c r="Q194" i="1"/>
  <c r="P194" i="1"/>
  <c r="O194" i="1"/>
  <c r="N194" i="1"/>
  <c r="S193" i="1"/>
  <c r="Q193" i="1"/>
  <c r="P193" i="1"/>
  <c r="O193" i="1"/>
  <c r="N193" i="1"/>
  <c r="S192" i="1"/>
  <c r="Q192" i="1"/>
  <c r="P192" i="1"/>
  <c r="O192" i="1"/>
  <c r="N192" i="1"/>
  <c r="S191" i="1"/>
  <c r="Q191" i="1"/>
  <c r="P191" i="1"/>
  <c r="O191" i="1"/>
  <c r="N191" i="1"/>
  <c r="S190" i="1"/>
  <c r="Q190" i="1"/>
  <c r="P190" i="1"/>
  <c r="O190" i="1"/>
  <c r="N190" i="1"/>
  <c r="S189" i="1"/>
  <c r="Q189" i="1"/>
  <c r="P189" i="1"/>
  <c r="O189" i="1"/>
  <c r="N189" i="1"/>
  <c r="S188" i="1"/>
  <c r="Q188" i="1"/>
  <c r="P188" i="1"/>
  <c r="O188" i="1"/>
  <c r="N188" i="1"/>
  <c r="S187" i="1"/>
  <c r="Q187" i="1"/>
  <c r="P187" i="1"/>
  <c r="O187" i="1"/>
  <c r="N187" i="1"/>
  <c r="S186" i="1"/>
  <c r="Q186" i="1"/>
  <c r="P186" i="1"/>
  <c r="O186" i="1"/>
  <c r="N186" i="1"/>
  <c r="S185" i="1"/>
  <c r="Q185" i="1"/>
  <c r="P185" i="1"/>
  <c r="O185" i="1"/>
  <c r="N185" i="1"/>
  <c r="S184" i="1"/>
  <c r="Q184" i="1"/>
  <c r="P184" i="1"/>
  <c r="O184" i="1"/>
  <c r="N184" i="1"/>
  <c r="S183" i="1"/>
  <c r="Q183" i="1"/>
  <c r="P183" i="1"/>
  <c r="O183" i="1"/>
  <c r="N183" i="1"/>
  <c r="S182" i="1"/>
  <c r="Q182" i="1"/>
  <c r="P182" i="1"/>
  <c r="O182" i="1"/>
  <c r="N182" i="1"/>
  <c r="S181" i="1"/>
  <c r="Q181" i="1"/>
  <c r="P181" i="1"/>
  <c r="O181" i="1"/>
  <c r="N181" i="1"/>
  <c r="S180" i="1"/>
  <c r="Q180" i="1"/>
  <c r="P180" i="1"/>
  <c r="O180" i="1"/>
  <c r="N180" i="1"/>
  <c r="S179" i="1"/>
  <c r="Q179" i="1"/>
  <c r="P179" i="1"/>
  <c r="O179" i="1"/>
  <c r="N179" i="1"/>
  <c r="S178" i="1"/>
  <c r="Q178" i="1"/>
  <c r="P178" i="1"/>
  <c r="O178" i="1"/>
  <c r="N178" i="1"/>
  <c r="S177" i="1"/>
  <c r="Q177" i="1"/>
  <c r="P177" i="1"/>
  <c r="O177" i="1"/>
  <c r="N177" i="1"/>
  <c r="S176" i="1"/>
  <c r="Q176" i="1"/>
  <c r="P176" i="1"/>
  <c r="O176" i="1"/>
  <c r="N176" i="1"/>
  <c r="S175" i="1"/>
  <c r="Q175" i="1"/>
  <c r="P175" i="1"/>
  <c r="O175" i="1"/>
  <c r="N175" i="1"/>
  <c r="S174" i="1"/>
  <c r="Q174" i="1"/>
  <c r="P174" i="1"/>
  <c r="O174" i="1"/>
  <c r="N174" i="1"/>
  <c r="S173" i="1"/>
  <c r="Q173" i="1"/>
  <c r="P173" i="1"/>
  <c r="O173" i="1"/>
  <c r="N173" i="1"/>
  <c r="S172" i="1"/>
  <c r="Q172" i="1"/>
  <c r="P172" i="1"/>
  <c r="O172" i="1"/>
  <c r="N172" i="1"/>
  <c r="S171" i="1"/>
  <c r="Q171" i="1"/>
  <c r="P171" i="1"/>
  <c r="O171" i="1"/>
  <c r="N171" i="1"/>
  <c r="S170" i="1"/>
  <c r="Q170" i="1"/>
  <c r="P170" i="1"/>
  <c r="O170" i="1"/>
  <c r="N170" i="1"/>
  <c r="S169" i="1"/>
  <c r="Q169" i="1"/>
  <c r="P169" i="1"/>
  <c r="O169" i="1"/>
  <c r="N169" i="1"/>
  <c r="S168" i="1"/>
  <c r="Q168" i="1"/>
  <c r="P168" i="1"/>
  <c r="O168" i="1"/>
  <c r="N168" i="1"/>
  <c r="S167" i="1"/>
  <c r="Q167" i="1"/>
  <c r="P167" i="1"/>
  <c r="O167" i="1"/>
  <c r="N167" i="1"/>
  <c r="S166" i="1"/>
  <c r="Q166" i="1"/>
  <c r="P166" i="1"/>
  <c r="O166" i="1"/>
  <c r="N166" i="1"/>
  <c r="S165" i="1"/>
  <c r="Q165" i="1"/>
  <c r="P165" i="1"/>
  <c r="O165" i="1"/>
  <c r="N165" i="1"/>
  <c r="S164" i="1"/>
  <c r="Q164" i="1"/>
  <c r="P164" i="1"/>
  <c r="O164" i="1"/>
  <c r="N164" i="1"/>
  <c r="S163" i="1"/>
  <c r="Q163" i="1"/>
  <c r="P163" i="1"/>
  <c r="O163" i="1"/>
  <c r="N163" i="1"/>
  <c r="S162" i="1"/>
  <c r="Q162" i="1"/>
  <c r="P162" i="1"/>
  <c r="O162" i="1"/>
  <c r="N162" i="1"/>
  <c r="S161" i="1"/>
  <c r="Q161" i="1"/>
  <c r="P161" i="1"/>
  <c r="O161" i="1"/>
  <c r="N161" i="1"/>
  <c r="S160" i="1"/>
  <c r="Q160" i="1"/>
  <c r="P160" i="1"/>
  <c r="O160" i="1"/>
  <c r="N160" i="1"/>
  <c r="S159" i="1"/>
  <c r="Q159" i="1"/>
  <c r="P159" i="1"/>
  <c r="O159" i="1"/>
  <c r="N159" i="1"/>
  <c r="S158" i="1"/>
  <c r="Q158" i="1"/>
  <c r="P158" i="1"/>
  <c r="O158" i="1"/>
  <c r="N158" i="1"/>
  <c r="S157" i="1"/>
  <c r="Q157" i="1"/>
  <c r="P157" i="1"/>
  <c r="O157" i="1"/>
  <c r="N157" i="1"/>
  <c r="S156" i="1"/>
  <c r="Q156" i="1"/>
  <c r="P156" i="1"/>
  <c r="O156" i="1"/>
  <c r="N156" i="1"/>
  <c r="S155" i="1"/>
  <c r="Q155" i="1"/>
  <c r="P155" i="1"/>
  <c r="O155" i="1"/>
  <c r="N155" i="1"/>
  <c r="S154" i="1"/>
  <c r="Q154" i="1"/>
  <c r="P154" i="1"/>
  <c r="O154" i="1"/>
  <c r="N154" i="1"/>
  <c r="S153" i="1"/>
  <c r="Q153" i="1"/>
  <c r="P153" i="1"/>
  <c r="O153" i="1"/>
  <c r="N153" i="1"/>
  <c r="S152" i="1"/>
  <c r="Q152" i="1"/>
  <c r="P152" i="1"/>
  <c r="O152" i="1"/>
  <c r="N152" i="1"/>
  <c r="S151" i="1"/>
  <c r="Q151" i="1"/>
  <c r="P151" i="1"/>
  <c r="O151" i="1"/>
  <c r="N151" i="1"/>
  <c r="S150" i="1"/>
  <c r="Q150" i="1"/>
  <c r="P150" i="1"/>
  <c r="O150" i="1"/>
  <c r="N150" i="1"/>
  <c r="S149" i="1"/>
  <c r="Q149" i="1"/>
  <c r="P149" i="1"/>
  <c r="O149" i="1"/>
  <c r="N149" i="1"/>
  <c r="S148" i="1"/>
  <c r="Q148" i="1"/>
  <c r="P148" i="1"/>
  <c r="O148" i="1"/>
  <c r="N148" i="1"/>
  <c r="S147" i="1"/>
  <c r="Q147" i="1"/>
  <c r="P147" i="1"/>
  <c r="O147" i="1"/>
  <c r="N147" i="1"/>
  <c r="S146" i="1"/>
  <c r="Q146" i="1"/>
  <c r="P146" i="1"/>
  <c r="O146" i="1"/>
  <c r="N146" i="1"/>
  <c r="S145" i="1"/>
  <c r="Q145" i="1"/>
  <c r="P145" i="1"/>
  <c r="O145" i="1"/>
  <c r="N145" i="1"/>
  <c r="S144" i="1"/>
  <c r="Q144" i="1"/>
  <c r="P144" i="1"/>
  <c r="O144" i="1"/>
  <c r="N144" i="1"/>
  <c r="S143" i="1"/>
  <c r="Q143" i="1"/>
  <c r="P143" i="1"/>
  <c r="O143" i="1"/>
  <c r="N143" i="1"/>
  <c r="S142" i="1"/>
  <c r="Q142" i="1"/>
  <c r="P142" i="1"/>
  <c r="O142" i="1"/>
  <c r="N142" i="1"/>
  <c r="S141" i="1"/>
  <c r="Q141" i="1"/>
  <c r="P141" i="1"/>
  <c r="O141" i="1"/>
  <c r="N141" i="1"/>
  <c r="S140" i="1"/>
  <c r="Q140" i="1"/>
  <c r="P140" i="1"/>
  <c r="O140" i="1"/>
  <c r="N140" i="1"/>
  <c r="S139" i="1"/>
  <c r="Q139" i="1"/>
  <c r="P139" i="1"/>
  <c r="O139" i="1"/>
  <c r="N139" i="1"/>
  <c r="S138" i="1"/>
  <c r="Q138" i="1"/>
  <c r="P138" i="1"/>
  <c r="O138" i="1"/>
  <c r="N138" i="1"/>
  <c r="S137" i="1"/>
  <c r="Q137" i="1"/>
  <c r="P137" i="1"/>
  <c r="O137" i="1"/>
  <c r="N137" i="1"/>
  <c r="S136" i="1"/>
  <c r="Q136" i="1"/>
  <c r="P136" i="1"/>
  <c r="O136" i="1"/>
  <c r="N136" i="1"/>
  <c r="S135" i="1"/>
  <c r="Q135" i="1"/>
  <c r="P135" i="1"/>
  <c r="O135" i="1"/>
  <c r="N135" i="1"/>
  <c r="S134" i="1"/>
  <c r="Q134" i="1"/>
  <c r="P134" i="1"/>
  <c r="O134" i="1"/>
  <c r="N134" i="1"/>
  <c r="S133" i="1"/>
  <c r="Q133" i="1"/>
  <c r="P133" i="1"/>
  <c r="O133" i="1"/>
  <c r="N133" i="1"/>
  <c r="S132" i="1"/>
  <c r="Q132" i="1"/>
  <c r="P132" i="1"/>
  <c r="O132" i="1"/>
  <c r="N132" i="1"/>
  <c r="S131" i="1"/>
  <c r="Q131" i="1"/>
  <c r="P131" i="1"/>
  <c r="O131" i="1"/>
  <c r="N131" i="1"/>
  <c r="S130" i="1"/>
  <c r="Q130" i="1"/>
  <c r="P130" i="1"/>
  <c r="O130" i="1"/>
  <c r="N130" i="1"/>
  <c r="S129" i="1"/>
  <c r="Q129" i="1"/>
  <c r="P129" i="1"/>
  <c r="O129" i="1"/>
  <c r="N129" i="1"/>
  <c r="S128" i="1"/>
  <c r="Q128" i="1"/>
  <c r="P128" i="1"/>
  <c r="O128" i="1"/>
  <c r="N128" i="1"/>
  <c r="S127" i="1"/>
  <c r="Q127" i="1"/>
  <c r="P127" i="1"/>
  <c r="O127" i="1"/>
  <c r="N127" i="1"/>
  <c r="S126" i="1"/>
  <c r="Q126" i="1"/>
  <c r="P126" i="1"/>
  <c r="O126" i="1"/>
  <c r="N126" i="1"/>
  <c r="S125" i="1"/>
  <c r="Q125" i="1"/>
  <c r="P125" i="1"/>
  <c r="O125" i="1"/>
  <c r="N125" i="1"/>
  <c r="S124" i="1"/>
  <c r="Q124" i="1"/>
  <c r="P124" i="1"/>
  <c r="O124" i="1"/>
  <c r="N124" i="1"/>
  <c r="S123" i="1"/>
  <c r="Q123" i="1"/>
  <c r="P123" i="1"/>
  <c r="O123" i="1"/>
  <c r="N123" i="1"/>
  <c r="S122" i="1"/>
  <c r="Q122" i="1"/>
  <c r="P122" i="1"/>
  <c r="O122" i="1"/>
  <c r="N122" i="1"/>
  <c r="S121" i="1"/>
  <c r="Q121" i="1"/>
  <c r="P121" i="1"/>
  <c r="O121" i="1"/>
  <c r="N121" i="1"/>
  <c r="S120" i="1"/>
  <c r="Q120" i="1"/>
  <c r="P120" i="1"/>
  <c r="O120" i="1"/>
  <c r="N120" i="1"/>
  <c r="S119" i="1"/>
  <c r="Q119" i="1"/>
  <c r="P119" i="1"/>
  <c r="O119" i="1"/>
  <c r="N119" i="1"/>
  <c r="S118" i="1"/>
  <c r="Q118" i="1"/>
  <c r="P118" i="1"/>
  <c r="O118" i="1"/>
  <c r="N118" i="1"/>
  <c r="S117" i="1"/>
  <c r="Q117" i="1"/>
  <c r="P117" i="1"/>
  <c r="O117" i="1"/>
  <c r="N117" i="1"/>
  <c r="S116" i="1"/>
  <c r="Q116" i="1"/>
  <c r="P116" i="1"/>
  <c r="O116" i="1"/>
  <c r="N116" i="1"/>
  <c r="S115" i="1"/>
  <c r="Q115" i="1"/>
  <c r="P115" i="1"/>
  <c r="O115" i="1"/>
  <c r="N115" i="1"/>
  <c r="S114" i="1"/>
  <c r="Q114" i="1"/>
  <c r="P114" i="1"/>
  <c r="O114" i="1"/>
  <c r="N114" i="1"/>
  <c r="S113" i="1"/>
  <c r="Q113" i="1"/>
  <c r="P113" i="1"/>
  <c r="O113" i="1"/>
  <c r="N113" i="1"/>
  <c r="S112" i="1"/>
  <c r="Q112" i="1"/>
  <c r="P112" i="1"/>
  <c r="O112" i="1"/>
  <c r="N112" i="1"/>
  <c r="S111" i="1"/>
  <c r="Q111" i="1"/>
  <c r="P111" i="1"/>
  <c r="O111" i="1"/>
  <c r="N111" i="1"/>
  <c r="S110" i="1"/>
  <c r="Q110" i="1"/>
  <c r="P110" i="1"/>
  <c r="O110" i="1"/>
  <c r="N110" i="1"/>
  <c r="S109" i="1"/>
  <c r="Q109" i="1"/>
  <c r="P109" i="1"/>
  <c r="O109" i="1"/>
  <c r="N109" i="1"/>
  <c r="S108" i="1"/>
  <c r="Q108" i="1"/>
  <c r="P108" i="1"/>
  <c r="O108" i="1"/>
  <c r="N108" i="1"/>
  <c r="S107" i="1"/>
  <c r="Q107" i="1"/>
  <c r="P107" i="1"/>
  <c r="O107" i="1"/>
  <c r="N107" i="1"/>
  <c r="S106" i="1"/>
  <c r="Q106" i="1"/>
  <c r="P106" i="1"/>
  <c r="O106" i="1"/>
  <c r="N106" i="1"/>
  <c r="S105" i="1"/>
  <c r="Q105" i="1"/>
  <c r="P105" i="1"/>
  <c r="O105" i="1"/>
  <c r="N105" i="1"/>
  <c r="S104" i="1"/>
  <c r="Q104" i="1"/>
  <c r="P104" i="1"/>
  <c r="O104" i="1"/>
  <c r="N104" i="1"/>
  <c r="S103" i="1"/>
  <c r="Q103" i="1"/>
  <c r="P103" i="1"/>
  <c r="O103" i="1"/>
  <c r="N103" i="1"/>
  <c r="S102" i="1"/>
  <c r="Q102" i="1"/>
  <c r="P102" i="1"/>
  <c r="O102" i="1"/>
  <c r="N102" i="1"/>
  <c r="S101" i="1"/>
  <c r="Q101" i="1"/>
  <c r="P101" i="1"/>
  <c r="O101" i="1"/>
  <c r="N101" i="1"/>
  <c r="S100" i="1"/>
  <c r="Q100" i="1"/>
  <c r="P100" i="1"/>
  <c r="O100" i="1"/>
  <c r="N100" i="1"/>
  <c r="S99" i="1"/>
  <c r="Q99" i="1"/>
  <c r="P99" i="1"/>
  <c r="O99" i="1"/>
  <c r="N99" i="1"/>
  <c r="S98" i="1"/>
  <c r="Q98" i="1"/>
  <c r="P98" i="1"/>
  <c r="O98" i="1"/>
  <c r="N98" i="1"/>
  <c r="S97" i="1"/>
  <c r="Q97" i="1"/>
  <c r="P97" i="1"/>
  <c r="O97" i="1"/>
  <c r="N97" i="1"/>
  <c r="S96" i="1"/>
  <c r="Q96" i="1"/>
  <c r="P96" i="1"/>
  <c r="O96" i="1"/>
  <c r="N96" i="1"/>
  <c r="S95" i="1"/>
  <c r="Q95" i="1"/>
  <c r="P95" i="1"/>
  <c r="O95" i="1"/>
  <c r="N95" i="1"/>
  <c r="S94" i="1"/>
  <c r="Q94" i="1"/>
  <c r="P94" i="1"/>
  <c r="O94" i="1"/>
  <c r="N94" i="1"/>
  <c r="S93" i="1"/>
  <c r="Q93" i="1"/>
  <c r="P93" i="1"/>
  <c r="O93" i="1"/>
  <c r="N93" i="1"/>
  <c r="S92" i="1"/>
  <c r="Q92" i="1"/>
  <c r="P92" i="1"/>
  <c r="O92" i="1"/>
  <c r="N92" i="1"/>
  <c r="S91" i="1"/>
  <c r="Q91" i="1"/>
  <c r="P91" i="1"/>
  <c r="O91" i="1"/>
  <c r="N91" i="1"/>
  <c r="S90" i="1"/>
  <c r="Q90" i="1"/>
  <c r="P90" i="1"/>
  <c r="O90" i="1"/>
  <c r="N90" i="1"/>
  <c r="S89" i="1"/>
  <c r="Q89" i="1"/>
  <c r="P89" i="1"/>
  <c r="O89" i="1"/>
  <c r="N89" i="1"/>
  <c r="S88" i="1"/>
  <c r="Q88" i="1"/>
  <c r="P88" i="1"/>
  <c r="O88" i="1"/>
  <c r="N88" i="1"/>
  <c r="S87" i="1"/>
  <c r="Q87" i="1"/>
  <c r="P87" i="1"/>
  <c r="O87" i="1"/>
  <c r="N87" i="1"/>
  <c r="S86" i="1"/>
  <c r="Q86" i="1"/>
  <c r="P86" i="1"/>
  <c r="O86" i="1"/>
  <c r="N86" i="1"/>
  <c r="S85" i="1"/>
  <c r="Q85" i="1"/>
  <c r="P85" i="1"/>
  <c r="O85" i="1"/>
  <c r="N85" i="1"/>
  <c r="S84" i="1"/>
  <c r="Q84" i="1"/>
  <c r="P84" i="1"/>
  <c r="O84" i="1"/>
  <c r="N84" i="1"/>
  <c r="S83" i="1"/>
  <c r="Q83" i="1"/>
  <c r="P83" i="1"/>
  <c r="O83" i="1"/>
  <c r="N83" i="1"/>
  <c r="S82" i="1"/>
  <c r="Q82" i="1"/>
  <c r="P82" i="1"/>
  <c r="O82" i="1"/>
  <c r="N82" i="1"/>
  <c r="S81" i="1"/>
  <c r="Q81" i="1"/>
  <c r="P81" i="1"/>
  <c r="O81" i="1"/>
  <c r="N81" i="1"/>
  <c r="S80" i="1"/>
  <c r="Q80" i="1"/>
  <c r="P80" i="1"/>
  <c r="O80" i="1"/>
  <c r="N80" i="1"/>
  <c r="S79" i="1"/>
  <c r="Q79" i="1"/>
  <c r="P79" i="1"/>
  <c r="O79" i="1"/>
  <c r="N79" i="1"/>
  <c r="S78" i="1"/>
  <c r="Q78" i="1"/>
  <c r="P78" i="1"/>
  <c r="O78" i="1"/>
  <c r="N78" i="1"/>
  <c r="S77" i="1"/>
  <c r="Q77" i="1"/>
  <c r="P77" i="1"/>
  <c r="O77" i="1"/>
  <c r="N77" i="1"/>
  <c r="S76" i="1"/>
  <c r="Q76" i="1"/>
  <c r="P76" i="1"/>
  <c r="O76" i="1"/>
  <c r="N76" i="1"/>
  <c r="S75" i="1"/>
  <c r="Q75" i="1"/>
  <c r="P75" i="1"/>
  <c r="O75" i="1"/>
  <c r="N75" i="1"/>
  <c r="S74" i="1"/>
  <c r="Q74" i="1"/>
  <c r="P74" i="1"/>
  <c r="O74" i="1"/>
  <c r="N74" i="1"/>
  <c r="S73" i="1"/>
  <c r="Q73" i="1"/>
  <c r="P73" i="1"/>
  <c r="O73" i="1"/>
  <c r="N73" i="1"/>
  <c r="S72" i="1"/>
  <c r="Q72" i="1"/>
  <c r="P72" i="1"/>
  <c r="O72" i="1"/>
  <c r="N72" i="1"/>
  <c r="S71" i="1"/>
  <c r="Q71" i="1"/>
  <c r="P71" i="1"/>
  <c r="O71" i="1"/>
  <c r="N71" i="1"/>
  <c r="S70" i="1"/>
  <c r="Q70" i="1"/>
  <c r="P70" i="1"/>
  <c r="O70" i="1"/>
  <c r="N70" i="1"/>
  <c r="S69" i="1"/>
  <c r="Q69" i="1"/>
  <c r="P69" i="1"/>
  <c r="O69" i="1"/>
  <c r="N69" i="1"/>
  <c r="S68" i="1"/>
  <c r="Q68" i="1"/>
  <c r="P68" i="1"/>
  <c r="O68" i="1"/>
  <c r="N68" i="1"/>
  <c r="S67" i="1"/>
  <c r="Q67" i="1"/>
  <c r="P67" i="1"/>
  <c r="O67" i="1"/>
  <c r="N67" i="1"/>
  <c r="S66" i="1"/>
  <c r="Q66" i="1"/>
  <c r="P66" i="1"/>
  <c r="O66" i="1"/>
  <c r="N66" i="1"/>
  <c r="S65" i="1"/>
  <c r="Q65" i="1"/>
  <c r="P65" i="1"/>
  <c r="O65" i="1"/>
  <c r="N65" i="1"/>
  <c r="S64" i="1"/>
  <c r="Q64" i="1"/>
  <c r="P64" i="1"/>
  <c r="O64" i="1"/>
  <c r="N64" i="1"/>
  <c r="S63" i="1"/>
  <c r="Q63" i="1"/>
  <c r="P63" i="1"/>
  <c r="O63" i="1"/>
  <c r="N63" i="1"/>
  <c r="S62" i="1"/>
  <c r="Q62" i="1"/>
  <c r="P62" i="1"/>
  <c r="O62" i="1"/>
  <c r="N62" i="1"/>
  <c r="S61" i="1"/>
  <c r="Q61" i="1"/>
  <c r="P61" i="1"/>
  <c r="O61" i="1"/>
  <c r="N61" i="1"/>
  <c r="S60" i="1"/>
  <c r="Q60" i="1"/>
  <c r="P60" i="1"/>
  <c r="O60" i="1"/>
  <c r="N60" i="1"/>
  <c r="S59" i="1"/>
  <c r="Q59" i="1"/>
  <c r="P59" i="1"/>
  <c r="O59" i="1"/>
  <c r="N59" i="1"/>
  <c r="S58" i="1"/>
  <c r="Q58" i="1"/>
  <c r="P58" i="1"/>
  <c r="O58" i="1"/>
  <c r="N58" i="1"/>
  <c r="S57" i="1"/>
  <c r="Q57" i="1"/>
  <c r="P57" i="1"/>
  <c r="O57" i="1"/>
  <c r="N57" i="1"/>
  <c r="S56" i="1"/>
  <c r="Q56" i="1"/>
  <c r="P56" i="1"/>
  <c r="O56" i="1"/>
  <c r="N56" i="1"/>
  <c r="S55" i="1"/>
  <c r="Q55" i="1"/>
  <c r="P55" i="1"/>
  <c r="O55" i="1"/>
  <c r="N55" i="1"/>
  <c r="S54" i="1"/>
  <c r="Q54" i="1"/>
  <c r="P54" i="1"/>
  <c r="O54" i="1"/>
  <c r="N54" i="1"/>
  <c r="S53" i="1"/>
  <c r="Q53" i="1"/>
  <c r="P53" i="1"/>
  <c r="O53" i="1"/>
  <c r="N53" i="1"/>
  <c r="S52" i="1"/>
  <c r="Q52" i="1"/>
  <c r="P52" i="1"/>
  <c r="O52" i="1"/>
  <c r="N52" i="1"/>
  <c r="S51" i="1"/>
  <c r="Q51" i="1"/>
  <c r="P51" i="1"/>
  <c r="O51" i="1"/>
  <c r="N51" i="1"/>
  <c r="S50" i="1"/>
  <c r="Q50" i="1"/>
  <c r="P50" i="1"/>
  <c r="O50" i="1"/>
  <c r="N50" i="1"/>
  <c r="S49" i="1"/>
  <c r="Q49" i="1"/>
  <c r="P49" i="1"/>
  <c r="O49" i="1"/>
  <c r="N49" i="1"/>
  <c r="S48" i="1"/>
  <c r="Q48" i="1"/>
  <c r="P48" i="1"/>
  <c r="O48" i="1"/>
  <c r="N48" i="1"/>
  <c r="S47" i="1"/>
  <c r="Q47" i="1"/>
  <c r="P47" i="1"/>
  <c r="O47" i="1"/>
  <c r="N47" i="1"/>
  <c r="S46" i="1"/>
  <c r="Q46" i="1"/>
  <c r="P46" i="1"/>
  <c r="O46" i="1"/>
  <c r="N46" i="1"/>
  <c r="S45" i="1"/>
  <c r="Q45" i="1"/>
  <c r="P45" i="1"/>
  <c r="O45" i="1"/>
  <c r="N45" i="1"/>
  <c r="S44" i="1"/>
  <c r="Q44" i="1"/>
  <c r="P44" i="1"/>
  <c r="O44" i="1"/>
  <c r="N44" i="1"/>
  <c r="S43" i="1"/>
  <c r="Q43" i="1"/>
  <c r="P43" i="1"/>
  <c r="O43" i="1"/>
  <c r="N43" i="1"/>
  <c r="S42" i="1"/>
  <c r="Q42" i="1"/>
  <c r="P42" i="1"/>
  <c r="O42" i="1"/>
  <c r="N42" i="1"/>
  <c r="S41" i="1"/>
  <c r="Q41" i="1"/>
  <c r="P41" i="1"/>
  <c r="O41" i="1"/>
  <c r="N41" i="1"/>
  <c r="S40" i="1"/>
  <c r="Q40" i="1"/>
  <c r="P40" i="1"/>
  <c r="O40" i="1"/>
  <c r="N40" i="1"/>
  <c r="S39" i="1"/>
  <c r="Q39" i="1"/>
  <c r="P39" i="1"/>
  <c r="O39" i="1"/>
  <c r="N39" i="1"/>
  <c r="S38" i="1"/>
  <c r="Q38" i="1"/>
  <c r="P38" i="1"/>
  <c r="O38" i="1"/>
  <c r="N38" i="1"/>
  <c r="S37" i="1"/>
  <c r="Q37" i="1"/>
  <c r="P37" i="1"/>
  <c r="O37" i="1"/>
  <c r="N37" i="1"/>
  <c r="S36" i="1"/>
  <c r="Q36" i="1"/>
  <c r="P36" i="1"/>
  <c r="O36" i="1"/>
  <c r="N36" i="1"/>
  <c r="S35" i="1"/>
  <c r="Q35" i="1"/>
  <c r="P35" i="1"/>
  <c r="O35" i="1"/>
  <c r="N35" i="1"/>
  <c r="S34" i="1"/>
  <c r="Q34" i="1"/>
  <c r="P34" i="1"/>
  <c r="O34" i="1"/>
  <c r="N34" i="1"/>
  <c r="S33" i="1"/>
  <c r="Q33" i="1"/>
  <c r="P33" i="1"/>
  <c r="O33" i="1"/>
  <c r="N33" i="1"/>
  <c r="S32" i="1"/>
  <c r="Q32" i="1"/>
  <c r="P32" i="1"/>
  <c r="O32" i="1"/>
  <c r="N32" i="1"/>
  <c r="S31" i="1"/>
  <c r="Q31" i="1"/>
  <c r="P31" i="1"/>
  <c r="O31" i="1"/>
  <c r="N31" i="1"/>
  <c r="S30" i="1"/>
  <c r="Q30" i="1"/>
  <c r="P30" i="1"/>
  <c r="O30" i="1"/>
  <c r="N30" i="1"/>
  <c r="S29" i="1"/>
  <c r="Q29" i="1"/>
  <c r="P29" i="1"/>
  <c r="O29" i="1"/>
  <c r="N29" i="1"/>
  <c r="S28" i="1"/>
  <c r="Q28" i="1"/>
  <c r="P28" i="1"/>
  <c r="O28" i="1"/>
  <c r="N28" i="1"/>
  <c r="S27" i="1"/>
  <c r="Q27" i="1"/>
  <c r="P27" i="1"/>
  <c r="O27" i="1"/>
  <c r="N27" i="1"/>
  <c r="S26" i="1"/>
  <c r="Q26" i="1"/>
  <c r="P26" i="1"/>
  <c r="O26" i="1"/>
  <c r="N26" i="1"/>
  <c r="S25" i="1"/>
  <c r="Q25" i="1"/>
  <c r="P25" i="1"/>
  <c r="O25" i="1"/>
  <c r="N25" i="1"/>
  <c r="S24" i="1"/>
  <c r="Q24" i="1"/>
  <c r="P24" i="1"/>
  <c r="O24" i="1"/>
  <c r="N24" i="1"/>
  <c r="S23" i="1"/>
  <c r="Q23" i="1"/>
  <c r="P23" i="1"/>
  <c r="O23" i="1"/>
  <c r="N23" i="1"/>
  <c r="S22" i="1"/>
  <c r="Q22" i="1"/>
  <c r="P22" i="1"/>
  <c r="O22" i="1"/>
  <c r="N22" i="1"/>
  <c r="S21" i="1"/>
  <c r="Q21" i="1"/>
  <c r="P21" i="1"/>
  <c r="O21" i="1"/>
  <c r="N21" i="1"/>
  <c r="S20" i="1"/>
  <c r="Q20" i="1"/>
  <c r="P20" i="1"/>
  <c r="O20" i="1"/>
  <c r="N20" i="1"/>
  <c r="S19" i="1"/>
  <c r="Q19" i="1"/>
  <c r="P19" i="1"/>
  <c r="O19" i="1"/>
  <c r="N19" i="1"/>
  <c r="S18" i="1"/>
  <c r="Q18" i="1"/>
  <c r="P18" i="1"/>
  <c r="O18" i="1"/>
  <c r="N18" i="1"/>
  <c r="S17" i="1"/>
  <c r="Q17" i="1"/>
  <c r="P17" i="1"/>
  <c r="O17" i="1"/>
  <c r="N17" i="1"/>
  <c r="S16" i="1"/>
  <c r="Q16" i="1"/>
  <c r="P16" i="1"/>
  <c r="O16" i="1"/>
  <c r="N16" i="1"/>
  <c r="S15" i="1"/>
  <c r="Q15" i="1"/>
  <c r="P15" i="1"/>
  <c r="O15" i="1"/>
  <c r="N15" i="1"/>
  <c r="S14" i="1"/>
  <c r="Q14" i="1"/>
  <c r="P14" i="1"/>
  <c r="O14" i="1"/>
  <c r="N14" i="1"/>
  <c r="S13" i="1"/>
  <c r="Q13" i="1"/>
  <c r="P13" i="1"/>
  <c r="O13" i="1"/>
  <c r="N13" i="1"/>
  <c r="Q12" i="1"/>
  <c r="P12" i="1"/>
  <c r="O12" i="1"/>
  <c r="N12" i="1"/>
  <c r="E8" i="2" l="1"/>
  <c r="D8" i="2"/>
  <c r="J3" i="2"/>
  <c r="C9" i="2"/>
  <c r="C10" i="2"/>
  <c r="C11" i="2"/>
  <c r="C12" i="2"/>
  <c r="C13" i="2"/>
  <c r="D9" i="2"/>
  <c r="E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X9" i="2"/>
  <c r="F9" i="2" s="1"/>
  <c r="Y9" i="2"/>
  <c r="G9" i="2" s="1"/>
  <c r="Z9" i="2"/>
  <c r="H9" i="2" s="1"/>
  <c r="D10" i="2"/>
  <c r="E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X10" i="2"/>
  <c r="F10" i="2" s="1"/>
  <c r="Y10" i="2"/>
  <c r="G10" i="2" s="1"/>
  <c r="Z10" i="2"/>
  <c r="H10" i="2" s="1"/>
  <c r="D11" i="2"/>
  <c r="E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X11" i="2"/>
  <c r="F11" i="2" s="1"/>
  <c r="Y11" i="2"/>
  <c r="G11" i="2" s="1"/>
  <c r="Z11" i="2"/>
  <c r="H11" i="2" s="1"/>
  <c r="D12" i="2"/>
  <c r="E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X12" i="2"/>
  <c r="F12" i="2" s="1"/>
  <c r="Y12" i="2"/>
  <c r="G12" i="2" s="1"/>
  <c r="Z12" i="2"/>
  <c r="H12" i="2" s="1"/>
  <c r="D13" i="2"/>
  <c r="E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X13" i="2"/>
  <c r="F13" i="2" s="1"/>
  <c r="Y13" i="2"/>
  <c r="G13" i="2" s="1"/>
  <c r="Z13" i="2"/>
  <c r="H13" i="2" s="1"/>
  <c r="C14" i="2"/>
  <c r="D14" i="2"/>
  <c r="E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X14" i="2"/>
  <c r="F14" i="2" s="1"/>
  <c r="Y14" i="2"/>
  <c r="G14" i="2" s="1"/>
  <c r="Z14" i="2"/>
  <c r="H14" i="2" s="1"/>
  <c r="C15" i="2"/>
  <c r="D15" i="2"/>
  <c r="E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X15" i="2"/>
  <c r="F15" i="2" s="1"/>
  <c r="Y15" i="2"/>
  <c r="G15" i="2" s="1"/>
  <c r="Z15" i="2"/>
  <c r="H15" i="2" s="1"/>
  <c r="C16" i="2"/>
  <c r="D16" i="2"/>
  <c r="E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X16" i="2"/>
  <c r="F16" i="2" s="1"/>
  <c r="Y16" i="2"/>
  <c r="G16" i="2" s="1"/>
  <c r="Z16" i="2"/>
  <c r="H16" i="2" s="1"/>
  <c r="C17" i="2"/>
  <c r="D17" i="2"/>
  <c r="E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F17" i="2" s="1"/>
  <c r="Y17" i="2"/>
  <c r="G17" i="2" s="1"/>
  <c r="Z17" i="2"/>
  <c r="H17" i="2" s="1"/>
  <c r="C18" i="2"/>
  <c r="D18" i="2"/>
  <c r="E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X18" i="2"/>
  <c r="F18" i="2" s="1"/>
  <c r="Y18" i="2"/>
  <c r="G18" i="2" s="1"/>
  <c r="Z18" i="2"/>
  <c r="H18" i="2" s="1"/>
  <c r="C19" i="2"/>
  <c r="D19" i="2"/>
  <c r="E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X19" i="2"/>
  <c r="F19" i="2" s="1"/>
  <c r="Y19" i="2"/>
  <c r="G19" i="2" s="1"/>
  <c r="Z19" i="2"/>
  <c r="H19" i="2" s="1"/>
  <c r="C20" i="2"/>
  <c r="D20" i="2"/>
  <c r="E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X20" i="2"/>
  <c r="F20" i="2" s="1"/>
  <c r="Y20" i="2"/>
  <c r="G20" i="2" s="1"/>
  <c r="Z20" i="2"/>
  <c r="H20" i="2" s="1"/>
  <c r="C21" i="2"/>
  <c r="D21" i="2"/>
  <c r="E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F21" i="2" s="1"/>
  <c r="Y21" i="2"/>
  <c r="G21" i="2" s="1"/>
  <c r="Z21" i="2"/>
  <c r="H21" i="2" s="1"/>
  <c r="C22" i="2"/>
  <c r="D22" i="2"/>
  <c r="E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X22" i="2"/>
  <c r="F22" i="2" s="1"/>
  <c r="Y22" i="2"/>
  <c r="G22" i="2" s="1"/>
  <c r="Z22" i="2"/>
  <c r="H22" i="2" s="1"/>
  <c r="C23" i="2"/>
  <c r="D23" i="2"/>
  <c r="E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X23" i="2"/>
  <c r="F23" i="2" s="1"/>
  <c r="Y23" i="2"/>
  <c r="G23" i="2" s="1"/>
  <c r="Z23" i="2"/>
  <c r="H23" i="2" s="1"/>
  <c r="C24" i="2"/>
  <c r="D24" i="2"/>
  <c r="E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X24" i="2"/>
  <c r="F24" i="2" s="1"/>
  <c r="Y24" i="2"/>
  <c r="G24" i="2" s="1"/>
  <c r="Z24" i="2"/>
  <c r="H24" i="2" s="1"/>
  <c r="C25" i="2"/>
  <c r="D25" i="2"/>
  <c r="E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X25" i="2"/>
  <c r="F25" i="2" s="1"/>
  <c r="Y25" i="2"/>
  <c r="G25" i="2" s="1"/>
  <c r="Z25" i="2"/>
  <c r="H25" i="2" s="1"/>
  <c r="C26" i="2"/>
  <c r="D26" i="2"/>
  <c r="E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X26" i="2"/>
  <c r="F26" i="2" s="1"/>
  <c r="Y26" i="2"/>
  <c r="G26" i="2" s="1"/>
  <c r="Z26" i="2"/>
  <c r="H26" i="2" s="1"/>
  <c r="C27" i="2"/>
  <c r="D27" i="2"/>
  <c r="E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X27" i="2"/>
  <c r="F27" i="2" s="1"/>
  <c r="Y27" i="2"/>
  <c r="G27" i="2" s="1"/>
  <c r="Z27" i="2"/>
  <c r="H27" i="2" s="1"/>
  <c r="C28" i="2"/>
  <c r="D28" i="2"/>
  <c r="E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X28" i="2"/>
  <c r="F28" i="2" s="1"/>
  <c r="Y28" i="2"/>
  <c r="G28" i="2" s="1"/>
  <c r="Z28" i="2"/>
  <c r="H28" i="2" s="1"/>
  <c r="C29" i="2"/>
  <c r="D29" i="2"/>
  <c r="E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X29" i="2"/>
  <c r="F29" i="2" s="1"/>
  <c r="Y29" i="2"/>
  <c r="G29" i="2" s="1"/>
  <c r="Z29" i="2"/>
  <c r="H29" i="2" s="1"/>
  <c r="C30" i="2"/>
  <c r="D30" i="2"/>
  <c r="E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X30" i="2"/>
  <c r="F30" i="2" s="1"/>
  <c r="Y30" i="2"/>
  <c r="G30" i="2" s="1"/>
  <c r="Z30" i="2"/>
  <c r="H30" i="2" s="1"/>
  <c r="C31" i="2"/>
  <c r="D31" i="2"/>
  <c r="E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X31" i="2"/>
  <c r="F31" i="2" s="1"/>
  <c r="Y31" i="2"/>
  <c r="G31" i="2" s="1"/>
  <c r="Z31" i="2"/>
  <c r="H31" i="2" s="1"/>
  <c r="C32" i="2"/>
  <c r="D32" i="2"/>
  <c r="E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X32" i="2"/>
  <c r="F32" i="2" s="1"/>
  <c r="Y32" i="2"/>
  <c r="G32" i="2" s="1"/>
  <c r="Z32" i="2"/>
  <c r="H32" i="2" s="1"/>
  <c r="C33" i="2"/>
  <c r="D33" i="2"/>
  <c r="E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X33" i="2"/>
  <c r="F33" i="2" s="1"/>
  <c r="Y33" i="2"/>
  <c r="G33" i="2" s="1"/>
  <c r="Z33" i="2"/>
  <c r="H33" i="2" s="1"/>
  <c r="C34" i="2"/>
  <c r="D34" i="2"/>
  <c r="E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F34" i="2" s="1"/>
  <c r="Y34" i="2"/>
  <c r="G34" i="2" s="1"/>
  <c r="Z34" i="2"/>
  <c r="H34" i="2" s="1"/>
  <c r="C35" i="2"/>
  <c r="D35" i="2"/>
  <c r="E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X35" i="2"/>
  <c r="F35" i="2" s="1"/>
  <c r="Y35" i="2"/>
  <c r="G35" i="2" s="1"/>
  <c r="Z35" i="2"/>
  <c r="H35" i="2" s="1"/>
  <c r="C36" i="2"/>
  <c r="D36" i="2"/>
  <c r="E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X36" i="2"/>
  <c r="F36" i="2" s="1"/>
  <c r="Y36" i="2"/>
  <c r="G36" i="2" s="1"/>
  <c r="Z36" i="2"/>
  <c r="H36" i="2" s="1"/>
  <c r="C37" i="2"/>
  <c r="D37" i="2"/>
  <c r="E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X37" i="2"/>
  <c r="F37" i="2" s="1"/>
  <c r="Y37" i="2"/>
  <c r="G37" i="2" s="1"/>
  <c r="Z37" i="2"/>
  <c r="H37" i="2" s="1"/>
  <c r="C38" i="2"/>
  <c r="D38" i="2"/>
  <c r="E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X38" i="2"/>
  <c r="F38" i="2" s="1"/>
  <c r="Y38" i="2"/>
  <c r="G38" i="2" s="1"/>
  <c r="Z38" i="2"/>
  <c r="H38" i="2" s="1"/>
  <c r="C39" i="2"/>
  <c r="D39" i="2"/>
  <c r="E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X39" i="2"/>
  <c r="F39" i="2" s="1"/>
  <c r="Y39" i="2"/>
  <c r="G39" i="2" s="1"/>
  <c r="Z39" i="2"/>
  <c r="H39" i="2" s="1"/>
  <c r="C40" i="2"/>
  <c r="D40" i="2"/>
  <c r="E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X40" i="2"/>
  <c r="F40" i="2" s="1"/>
  <c r="Y40" i="2"/>
  <c r="G40" i="2" s="1"/>
  <c r="Z40" i="2"/>
  <c r="H40" i="2" s="1"/>
  <c r="C41" i="2"/>
  <c r="D41" i="2"/>
  <c r="E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X41" i="2"/>
  <c r="F41" i="2" s="1"/>
  <c r="Y41" i="2"/>
  <c r="G41" i="2" s="1"/>
  <c r="Z41" i="2"/>
  <c r="H41" i="2" s="1"/>
  <c r="C42" i="2"/>
  <c r="D42" i="2"/>
  <c r="E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X42" i="2"/>
  <c r="F42" i="2" s="1"/>
  <c r="Y42" i="2"/>
  <c r="G42" i="2" s="1"/>
  <c r="Z42" i="2"/>
  <c r="H42" i="2" s="1"/>
  <c r="C43" i="2"/>
  <c r="D43" i="2"/>
  <c r="E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X43" i="2"/>
  <c r="F43" i="2" s="1"/>
  <c r="Y43" i="2"/>
  <c r="G43" i="2" s="1"/>
  <c r="Z43" i="2"/>
  <c r="H43" i="2" s="1"/>
  <c r="C44" i="2"/>
  <c r="D44" i="2"/>
  <c r="E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X44" i="2"/>
  <c r="F44" i="2" s="1"/>
  <c r="Y44" i="2"/>
  <c r="G44" i="2" s="1"/>
  <c r="Z44" i="2"/>
  <c r="H44" i="2" s="1"/>
  <c r="C45" i="2"/>
  <c r="D45" i="2"/>
  <c r="E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X45" i="2"/>
  <c r="F45" i="2" s="1"/>
  <c r="Y45" i="2"/>
  <c r="G45" i="2" s="1"/>
  <c r="Z45" i="2"/>
  <c r="H45" i="2" s="1"/>
  <c r="C46" i="2"/>
  <c r="D46" i="2"/>
  <c r="E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X46" i="2"/>
  <c r="F46" i="2" s="1"/>
  <c r="Y46" i="2"/>
  <c r="G46" i="2" s="1"/>
  <c r="Z46" i="2"/>
  <c r="H46" i="2" s="1"/>
  <c r="C47" i="2"/>
  <c r="D47" i="2"/>
  <c r="E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X47" i="2"/>
  <c r="F47" i="2" s="1"/>
  <c r="Y47" i="2"/>
  <c r="G47" i="2" s="1"/>
  <c r="Z47" i="2"/>
  <c r="H47" i="2" s="1"/>
  <c r="C48" i="2"/>
  <c r="D48" i="2"/>
  <c r="E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X48" i="2"/>
  <c r="F48" i="2" s="1"/>
  <c r="Y48" i="2"/>
  <c r="G48" i="2" s="1"/>
  <c r="Z48" i="2"/>
  <c r="H48" i="2" s="1"/>
  <c r="C49" i="2"/>
  <c r="D49" i="2"/>
  <c r="E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X49" i="2"/>
  <c r="F49" i="2" s="1"/>
  <c r="Y49" i="2"/>
  <c r="G49" i="2" s="1"/>
  <c r="Z49" i="2"/>
  <c r="H49" i="2" s="1"/>
  <c r="C50" i="2"/>
  <c r="D50" i="2"/>
  <c r="E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X50" i="2"/>
  <c r="F50" i="2" s="1"/>
  <c r="Y50" i="2"/>
  <c r="G50" i="2" s="1"/>
  <c r="Z50" i="2"/>
  <c r="H50" i="2" s="1"/>
  <c r="C51" i="2"/>
  <c r="D51" i="2"/>
  <c r="E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X51" i="2"/>
  <c r="F51" i="2" s="1"/>
  <c r="Y51" i="2"/>
  <c r="G51" i="2" s="1"/>
  <c r="Z51" i="2"/>
  <c r="H51" i="2" s="1"/>
  <c r="C52" i="2"/>
  <c r="D52" i="2"/>
  <c r="E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X52" i="2"/>
  <c r="F52" i="2" s="1"/>
  <c r="Y52" i="2"/>
  <c r="G52" i="2" s="1"/>
  <c r="Z52" i="2"/>
  <c r="H52" i="2" s="1"/>
  <c r="C53" i="2"/>
  <c r="D53" i="2"/>
  <c r="E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X53" i="2"/>
  <c r="F53" i="2" s="1"/>
  <c r="Y53" i="2"/>
  <c r="G53" i="2" s="1"/>
  <c r="Z53" i="2"/>
  <c r="H53" i="2" s="1"/>
  <c r="C54" i="2"/>
  <c r="D54" i="2"/>
  <c r="E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X54" i="2"/>
  <c r="F54" i="2" s="1"/>
  <c r="Y54" i="2"/>
  <c r="G54" i="2" s="1"/>
  <c r="Z54" i="2"/>
  <c r="H54" i="2" s="1"/>
  <c r="C55" i="2"/>
  <c r="D55" i="2"/>
  <c r="E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X55" i="2"/>
  <c r="F55" i="2" s="1"/>
  <c r="Y55" i="2"/>
  <c r="G55" i="2" s="1"/>
  <c r="Z55" i="2"/>
  <c r="H55" i="2" s="1"/>
  <c r="C56" i="2"/>
  <c r="D56" i="2"/>
  <c r="E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X56" i="2"/>
  <c r="F56" i="2" s="1"/>
  <c r="Y56" i="2"/>
  <c r="G56" i="2" s="1"/>
  <c r="Z56" i="2"/>
  <c r="H56" i="2" s="1"/>
  <c r="C57" i="2"/>
  <c r="D57" i="2"/>
  <c r="E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X57" i="2"/>
  <c r="F57" i="2" s="1"/>
  <c r="Y57" i="2"/>
  <c r="G57" i="2" s="1"/>
  <c r="Z57" i="2"/>
  <c r="H57" i="2" s="1"/>
  <c r="C58" i="2"/>
  <c r="D58" i="2"/>
  <c r="E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X58" i="2"/>
  <c r="F58" i="2" s="1"/>
  <c r="Y58" i="2"/>
  <c r="G58" i="2" s="1"/>
  <c r="Z58" i="2"/>
  <c r="H58" i="2" s="1"/>
  <c r="C59" i="2"/>
  <c r="D59" i="2"/>
  <c r="E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X59" i="2"/>
  <c r="F59" i="2" s="1"/>
  <c r="Y59" i="2"/>
  <c r="G59" i="2" s="1"/>
  <c r="Z59" i="2"/>
  <c r="H59" i="2" s="1"/>
  <c r="C60" i="2"/>
  <c r="D60" i="2"/>
  <c r="E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X60" i="2"/>
  <c r="F60" i="2" s="1"/>
  <c r="Y60" i="2"/>
  <c r="G60" i="2" s="1"/>
  <c r="Z60" i="2"/>
  <c r="H60" i="2" s="1"/>
  <c r="C61" i="2"/>
  <c r="D61" i="2"/>
  <c r="E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X61" i="2"/>
  <c r="F61" i="2" s="1"/>
  <c r="Y61" i="2"/>
  <c r="G61" i="2" s="1"/>
  <c r="Z61" i="2"/>
  <c r="H61" i="2" s="1"/>
  <c r="C62" i="2"/>
  <c r="D62" i="2"/>
  <c r="E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X62" i="2"/>
  <c r="F62" i="2" s="1"/>
  <c r="Y62" i="2"/>
  <c r="G62" i="2" s="1"/>
  <c r="Z62" i="2"/>
  <c r="H62" i="2" s="1"/>
  <c r="C63" i="2"/>
  <c r="D63" i="2"/>
  <c r="E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X63" i="2"/>
  <c r="F63" i="2" s="1"/>
  <c r="Y63" i="2"/>
  <c r="G63" i="2" s="1"/>
  <c r="Z63" i="2"/>
  <c r="H63" i="2" s="1"/>
  <c r="C64" i="2"/>
  <c r="D64" i="2"/>
  <c r="E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X64" i="2"/>
  <c r="F64" i="2" s="1"/>
  <c r="Y64" i="2"/>
  <c r="G64" i="2" s="1"/>
  <c r="Z64" i="2"/>
  <c r="H64" i="2" s="1"/>
  <c r="C65" i="2"/>
  <c r="D65" i="2"/>
  <c r="E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X65" i="2"/>
  <c r="F65" i="2" s="1"/>
  <c r="Y65" i="2"/>
  <c r="G65" i="2" s="1"/>
  <c r="Z65" i="2"/>
  <c r="H65" i="2" s="1"/>
  <c r="C66" i="2"/>
  <c r="D66" i="2"/>
  <c r="E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X66" i="2"/>
  <c r="F66" i="2" s="1"/>
  <c r="Y66" i="2"/>
  <c r="G66" i="2" s="1"/>
  <c r="Z66" i="2"/>
  <c r="H66" i="2" s="1"/>
  <c r="C67" i="2"/>
  <c r="D67" i="2"/>
  <c r="E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X67" i="2"/>
  <c r="F67" i="2" s="1"/>
  <c r="Y67" i="2"/>
  <c r="G67" i="2" s="1"/>
  <c r="Z67" i="2"/>
  <c r="H67" i="2" s="1"/>
  <c r="C68" i="2"/>
  <c r="D68" i="2"/>
  <c r="E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X68" i="2"/>
  <c r="F68" i="2" s="1"/>
  <c r="Y68" i="2"/>
  <c r="G68" i="2" s="1"/>
  <c r="Z68" i="2"/>
  <c r="H68" i="2" s="1"/>
  <c r="C69" i="2"/>
  <c r="D69" i="2"/>
  <c r="E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X69" i="2"/>
  <c r="F69" i="2" s="1"/>
  <c r="Y69" i="2"/>
  <c r="G69" i="2" s="1"/>
  <c r="Z69" i="2"/>
  <c r="H69" i="2" s="1"/>
  <c r="C70" i="2"/>
  <c r="D70" i="2"/>
  <c r="E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X70" i="2"/>
  <c r="F70" i="2" s="1"/>
  <c r="Y70" i="2"/>
  <c r="G70" i="2" s="1"/>
  <c r="Z70" i="2"/>
  <c r="H70" i="2" s="1"/>
  <c r="C71" i="2"/>
  <c r="D71" i="2"/>
  <c r="E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X71" i="2"/>
  <c r="F71" i="2" s="1"/>
  <c r="Y71" i="2"/>
  <c r="G71" i="2" s="1"/>
  <c r="Z71" i="2"/>
  <c r="H71" i="2" s="1"/>
  <c r="C72" i="2"/>
  <c r="D72" i="2"/>
  <c r="E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X72" i="2"/>
  <c r="F72" i="2" s="1"/>
  <c r="Y72" i="2"/>
  <c r="G72" i="2" s="1"/>
  <c r="Z72" i="2"/>
  <c r="H72" i="2" s="1"/>
  <c r="C73" i="2"/>
  <c r="D73" i="2"/>
  <c r="E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X73" i="2"/>
  <c r="F73" i="2" s="1"/>
  <c r="Y73" i="2"/>
  <c r="G73" i="2" s="1"/>
  <c r="Z73" i="2"/>
  <c r="H73" i="2" s="1"/>
  <c r="C74" i="2"/>
  <c r="D74" i="2"/>
  <c r="E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X74" i="2"/>
  <c r="F74" i="2" s="1"/>
  <c r="Y74" i="2"/>
  <c r="G74" i="2" s="1"/>
  <c r="Z74" i="2"/>
  <c r="H74" i="2" s="1"/>
  <c r="C75" i="2"/>
  <c r="D75" i="2"/>
  <c r="E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X75" i="2"/>
  <c r="F75" i="2" s="1"/>
  <c r="Y75" i="2"/>
  <c r="G75" i="2" s="1"/>
  <c r="Z75" i="2"/>
  <c r="H75" i="2" s="1"/>
  <c r="C76" i="2"/>
  <c r="D76" i="2"/>
  <c r="E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X76" i="2"/>
  <c r="F76" i="2" s="1"/>
  <c r="Y76" i="2"/>
  <c r="G76" i="2" s="1"/>
  <c r="Z76" i="2"/>
  <c r="H76" i="2" s="1"/>
  <c r="C77" i="2"/>
  <c r="D77" i="2"/>
  <c r="E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X77" i="2"/>
  <c r="F77" i="2" s="1"/>
  <c r="Y77" i="2"/>
  <c r="G77" i="2" s="1"/>
  <c r="Z77" i="2"/>
  <c r="H77" i="2" s="1"/>
  <c r="C78" i="2"/>
  <c r="D78" i="2"/>
  <c r="E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X78" i="2"/>
  <c r="F78" i="2" s="1"/>
  <c r="Y78" i="2"/>
  <c r="G78" i="2" s="1"/>
  <c r="Z78" i="2"/>
  <c r="H78" i="2" s="1"/>
  <c r="C79" i="2"/>
  <c r="D79" i="2"/>
  <c r="E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X79" i="2"/>
  <c r="F79" i="2" s="1"/>
  <c r="Y79" i="2"/>
  <c r="G79" i="2" s="1"/>
  <c r="Z79" i="2"/>
  <c r="H79" i="2" s="1"/>
  <c r="C80" i="2"/>
  <c r="D80" i="2"/>
  <c r="E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X80" i="2"/>
  <c r="F80" i="2" s="1"/>
  <c r="Y80" i="2"/>
  <c r="G80" i="2" s="1"/>
  <c r="Z80" i="2"/>
  <c r="H80" i="2" s="1"/>
  <c r="C81" i="2"/>
  <c r="D81" i="2"/>
  <c r="E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X81" i="2"/>
  <c r="F81" i="2" s="1"/>
  <c r="Y81" i="2"/>
  <c r="G81" i="2" s="1"/>
  <c r="Z81" i="2"/>
  <c r="H81" i="2" s="1"/>
  <c r="C82" i="2"/>
  <c r="D82" i="2"/>
  <c r="E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X82" i="2"/>
  <c r="F82" i="2" s="1"/>
  <c r="Y82" i="2"/>
  <c r="G82" i="2" s="1"/>
  <c r="Z82" i="2"/>
  <c r="H82" i="2" s="1"/>
  <c r="C83" i="2"/>
  <c r="D83" i="2"/>
  <c r="E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X83" i="2"/>
  <c r="F83" i="2" s="1"/>
  <c r="Y83" i="2"/>
  <c r="G83" i="2" s="1"/>
  <c r="Z83" i="2"/>
  <c r="H83" i="2" s="1"/>
  <c r="C84" i="2"/>
  <c r="D84" i="2"/>
  <c r="E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X84" i="2"/>
  <c r="F84" i="2" s="1"/>
  <c r="Y84" i="2"/>
  <c r="G84" i="2" s="1"/>
  <c r="Z84" i="2"/>
  <c r="H84" i="2" s="1"/>
  <c r="C85" i="2"/>
  <c r="D85" i="2"/>
  <c r="E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X85" i="2"/>
  <c r="F85" i="2" s="1"/>
  <c r="Y85" i="2"/>
  <c r="G85" i="2" s="1"/>
  <c r="Z85" i="2"/>
  <c r="H85" i="2" s="1"/>
  <c r="C86" i="2"/>
  <c r="D86" i="2"/>
  <c r="E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X86" i="2"/>
  <c r="F86" i="2" s="1"/>
  <c r="Y86" i="2"/>
  <c r="G86" i="2" s="1"/>
  <c r="Z86" i="2"/>
  <c r="H86" i="2" s="1"/>
  <c r="C87" i="2"/>
  <c r="D87" i="2"/>
  <c r="E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X87" i="2"/>
  <c r="F87" i="2" s="1"/>
  <c r="Y87" i="2"/>
  <c r="G87" i="2" s="1"/>
  <c r="Z87" i="2"/>
  <c r="H87" i="2" s="1"/>
  <c r="C88" i="2"/>
  <c r="D88" i="2"/>
  <c r="E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X88" i="2"/>
  <c r="F88" i="2" s="1"/>
  <c r="Y88" i="2"/>
  <c r="G88" i="2" s="1"/>
  <c r="Z88" i="2"/>
  <c r="H88" i="2" s="1"/>
  <c r="C89" i="2"/>
  <c r="D89" i="2"/>
  <c r="E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X89" i="2"/>
  <c r="F89" i="2" s="1"/>
  <c r="Y89" i="2"/>
  <c r="G89" i="2" s="1"/>
  <c r="Z89" i="2"/>
  <c r="H89" i="2" s="1"/>
  <c r="C90" i="2"/>
  <c r="D90" i="2"/>
  <c r="E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X90" i="2"/>
  <c r="F90" i="2" s="1"/>
  <c r="Y90" i="2"/>
  <c r="G90" i="2" s="1"/>
  <c r="Z90" i="2"/>
  <c r="H90" i="2" s="1"/>
  <c r="C91" i="2"/>
  <c r="D91" i="2"/>
  <c r="E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X91" i="2"/>
  <c r="F91" i="2" s="1"/>
  <c r="Y91" i="2"/>
  <c r="G91" i="2" s="1"/>
  <c r="Z91" i="2"/>
  <c r="H91" i="2" s="1"/>
  <c r="C92" i="2"/>
  <c r="D92" i="2"/>
  <c r="E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X92" i="2"/>
  <c r="F92" i="2" s="1"/>
  <c r="Y92" i="2"/>
  <c r="G92" i="2" s="1"/>
  <c r="Z92" i="2"/>
  <c r="H92" i="2" s="1"/>
  <c r="C93" i="2"/>
  <c r="D93" i="2"/>
  <c r="E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X93" i="2"/>
  <c r="F93" i="2" s="1"/>
  <c r="Y93" i="2"/>
  <c r="G93" i="2" s="1"/>
  <c r="Z93" i="2"/>
  <c r="H93" i="2" s="1"/>
  <c r="C94" i="2"/>
  <c r="D94" i="2"/>
  <c r="E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X94" i="2"/>
  <c r="F94" i="2" s="1"/>
  <c r="Y94" i="2"/>
  <c r="G94" i="2" s="1"/>
  <c r="Z94" i="2"/>
  <c r="H94" i="2" s="1"/>
  <c r="C95" i="2"/>
  <c r="D95" i="2"/>
  <c r="E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X95" i="2"/>
  <c r="F95" i="2" s="1"/>
  <c r="Y95" i="2"/>
  <c r="G95" i="2" s="1"/>
  <c r="Z95" i="2"/>
  <c r="H95" i="2" s="1"/>
  <c r="C96" i="2"/>
  <c r="D96" i="2"/>
  <c r="E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X96" i="2"/>
  <c r="F96" i="2" s="1"/>
  <c r="Y96" i="2"/>
  <c r="G96" i="2" s="1"/>
  <c r="Z96" i="2"/>
  <c r="H96" i="2" s="1"/>
  <c r="C97" i="2"/>
  <c r="D97" i="2"/>
  <c r="E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X97" i="2"/>
  <c r="F97" i="2" s="1"/>
  <c r="Y97" i="2"/>
  <c r="G97" i="2" s="1"/>
  <c r="Z97" i="2"/>
  <c r="H97" i="2" s="1"/>
  <c r="C98" i="2"/>
  <c r="D98" i="2"/>
  <c r="E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X98" i="2"/>
  <c r="F98" i="2" s="1"/>
  <c r="Y98" i="2"/>
  <c r="G98" i="2" s="1"/>
  <c r="Z98" i="2"/>
  <c r="H98" i="2" s="1"/>
  <c r="C99" i="2"/>
  <c r="D99" i="2"/>
  <c r="E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X99" i="2"/>
  <c r="F99" i="2" s="1"/>
  <c r="Y99" i="2"/>
  <c r="G99" i="2" s="1"/>
  <c r="Z99" i="2"/>
  <c r="H99" i="2" s="1"/>
  <c r="C100" i="2"/>
  <c r="D100" i="2"/>
  <c r="E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X100" i="2"/>
  <c r="F100" i="2" s="1"/>
  <c r="Y100" i="2"/>
  <c r="G100" i="2" s="1"/>
  <c r="Z100" i="2"/>
  <c r="H100" i="2" s="1"/>
  <c r="C101" i="2"/>
  <c r="D101" i="2"/>
  <c r="E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X101" i="2"/>
  <c r="F101" i="2" s="1"/>
  <c r="Y101" i="2"/>
  <c r="G101" i="2" s="1"/>
  <c r="Z101" i="2"/>
  <c r="H101" i="2" s="1"/>
  <c r="C102" i="2"/>
  <c r="D102" i="2"/>
  <c r="E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X102" i="2"/>
  <c r="F102" i="2" s="1"/>
  <c r="Y102" i="2"/>
  <c r="G102" i="2" s="1"/>
  <c r="Z102" i="2"/>
  <c r="H102" i="2" s="1"/>
  <c r="C103" i="2"/>
  <c r="D103" i="2"/>
  <c r="E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X103" i="2"/>
  <c r="F103" i="2" s="1"/>
  <c r="Y103" i="2"/>
  <c r="G103" i="2" s="1"/>
  <c r="Z103" i="2"/>
  <c r="H103" i="2" s="1"/>
  <c r="C104" i="2"/>
  <c r="D104" i="2"/>
  <c r="E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X104" i="2"/>
  <c r="F104" i="2" s="1"/>
  <c r="Y104" i="2"/>
  <c r="G104" i="2" s="1"/>
  <c r="Z104" i="2"/>
  <c r="H104" i="2" s="1"/>
  <c r="C105" i="2"/>
  <c r="D105" i="2"/>
  <c r="E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X105" i="2"/>
  <c r="F105" i="2" s="1"/>
  <c r="Y105" i="2"/>
  <c r="G105" i="2" s="1"/>
  <c r="Z105" i="2"/>
  <c r="H105" i="2" s="1"/>
  <c r="C106" i="2"/>
  <c r="D106" i="2"/>
  <c r="E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X106" i="2"/>
  <c r="F106" i="2" s="1"/>
  <c r="Y106" i="2"/>
  <c r="G106" i="2" s="1"/>
  <c r="Z106" i="2"/>
  <c r="H106" i="2" s="1"/>
  <c r="C107" i="2"/>
  <c r="D107" i="2"/>
  <c r="E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X107" i="2"/>
  <c r="F107" i="2" s="1"/>
  <c r="Y107" i="2"/>
  <c r="G107" i="2" s="1"/>
  <c r="Z107" i="2"/>
  <c r="H107" i="2" s="1"/>
  <c r="C108" i="2"/>
  <c r="D108" i="2"/>
  <c r="E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X108" i="2"/>
  <c r="F108" i="2" s="1"/>
  <c r="Y108" i="2"/>
  <c r="G108" i="2" s="1"/>
  <c r="Z108" i="2"/>
  <c r="H108" i="2" s="1"/>
  <c r="C109" i="2"/>
  <c r="D109" i="2"/>
  <c r="E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X109" i="2"/>
  <c r="F109" i="2" s="1"/>
  <c r="Y109" i="2"/>
  <c r="G109" i="2" s="1"/>
  <c r="Z109" i="2"/>
  <c r="H109" i="2" s="1"/>
  <c r="C110" i="2"/>
  <c r="D110" i="2"/>
  <c r="E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X110" i="2"/>
  <c r="F110" i="2" s="1"/>
  <c r="Y110" i="2"/>
  <c r="G110" i="2" s="1"/>
  <c r="Z110" i="2"/>
  <c r="H110" i="2" s="1"/>
  <c r="C111" i="2"/>
  <c r="D111" i="2"/>
  <c r="E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X111" i="2"/>
  <c r="F111" i="2" s="1"/>
  <c r="Y111" i="2"/>
  <c r="G111" i="2" s="1"/>
  <c r="Z111" i="2"/>
  <c r="H111" i="2" s="1"/>
  <c r="C112" i="2"/>
  <c r="D112" i="2"/>
  <c r="E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X112" i="2"/>
  <c r="F112" i="2" s="1"/>
  <c r="Y112" i="2"/>
  <c r="G112" i="2" s="1"/>
  <c r="Z112" i="2"/>
  <c r="H112" i="2" s="1"/>
  <c r="C113" i="2"/>
  <c r="D113" i="2"/>
  <c r="E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X113" i="2"/>
  <c r="F113" i="2" s="1"/>
  <c r="Y113" i="2"/>
  <c r="G113" i="2" s="1"/>
  <c r="Z113" i="2"/>
  <c r="H113" i="2" s="1"/>
  <c r="C114" i="2"/>
  <c r="D114" i="2"/>
  <c r="E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X114" i="2"/>
  <c r="F114" i="2" s="1"/>
  <c r="Y114" i="2"/>
  <c r="G114" i="2" s="1"/>
  <c r="Z114" i="2"/>
  <c r="H114" i="2" s="1"/>
  <c r="C115" i="2"/>
  <c r="D115" i="2"/>
  <c r="E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X115" i="2"/>
  <c r="F115" i="2" s="1"/>
  <c r="Y115" i="2"/>
  <c r="G115" i="2" s="1"/>
  <c r="Z115" i="2"/>
  <c r="H115" i="2" s="1"/>
  <c r="C116" i="2"/>
  <c r="D116" i="2"/>
  <c r="E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X116" i="2"/>
  <c r="F116" i="2" s="1"/>
  <c r="Y116" i="2"/>
  <c r="G116" i="2" s="1"/>
  <c r="Z116" i="2"/>
  <c r="H116" i="2" s="1"/>
  <c r="C117" i="2"/>
  <c r="D117" i="2"/>
  <c r="E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X117" i="2"/>
  <c r="F117" i="2" s="1"/>
  <c r="Y117" i="2"/>
  <c r="G117" i="2" s="1"/>
  <c r="Z117" i="2"/>
  <c r="H117" i="2" s="1"/>
  <c r="C118" i="2"/>
  <c r="D118" i="2"/>
  <c r="E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X118" i="2"/>
  <c r="F118" i="2" s="1"/>
  <c r="Y118" i="2"/>
  <c r="G118" i="2" s="1"/>
  <c r="Z118" i="2"/>
  <c r="H118" i="2" s="1"/>
  <c r="C119" i="2"/>
  <c r="D119" i="2"/>
  <c r="E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X119" i="2"/>
  <c r="F119" i="2" s="1"/>
  <c r="Y119" i="2"/>
  <c r="G119" i="2" s="1"/>
  <c r="Z119" i="2"/>
  <c r="H119" i="2" s="1"/>
  <c r="C120" i="2"/>
  <c r="D120" i="2"/>
  <c r="E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X120" i="2"/>
  <c r="F120" i="2" s="1"/>
  <c r="Y120" i="2"/>
  <c r="G120" i="2" s="1"/>
  <c r="Z120" i="2"/>
  <c r="H120" i="2" s="1"/>
  <c r="C121" i="2"/>
  <c r="D121" i="2"/>
  <c r="E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X121" i="2"/>
  <c r="F121" i="2" s="1"/>
  <c r="Y121" i="2"/>
  <c r="G121" i="2" s="1"/>
  <c r="Z121" i="2"/>
  <c r="H121" i="2" s="1"/>
  <c r="C122" i="2"/>
  <c r="D122" i="2"/>
  <c r="E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X122" i="2"/>
  <c r="F122" i="2" s="1"/>
  <c r="Y122" i="2"/>
  <c r="G122" i="2" s="1"/>
  <c r="Z122" i="2"/>
  <c r="H122" i="2" s="1"/>
  <c r="C123" i="2"/>
  <c r="D123" i="2"/>
  <c r="E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X123" i="2"/>
  <c r="F123" i="2" s="1"/>
  <c r="Y123" i="2"/>
  <c r="G123" i="2" s="1"/>
  <c r="Z123" i="2"/>
  <c r="H123" i="2" s="1"/>
  <c r="C124" i="2"/>
  <c r="D124" i="2"/>
  <c r="E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X124" i="2"/>
  <c r="F124" i="2" s="1"/>
  <c r="Y124" i="2"/>
  <c r="G124" i="2" s="1"/>
  <c r="Z124" i="2"/>
  <c r="H124" i="2" s="1"/>
  <c r="C125" i="2"/>
  <c r="D125" i="2"/>
  <c r="E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X125" i="2"/>
  <c r="F125" i="2" s="1"/>
  <c r="Y125" i="2"/>
  <c r="G125" i="2" s="1"/>
  <c r="Z125" i="2"/>
  <c r="H125" i="2" s="1"/>
  <c r="C126" i="2"/>
  <c r="D126" i="2"/>
  <c r="E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X126" i="2"/>
  <c r="F126" i="2" s="1"/>
  <c r="Y126" i="2"/>
  <c r="G126" i="2" s="1"/>
  <c r="Z126" i="2"/>
  <c r="H126" i="2" s="1"/>
  <c r="C127" i="2"/>
  <c r="D127" i="2"/>
  <c r="E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X127" i="2"/>
  <c r="F127" i="2" s="1"/>
  <c r="Y127" i="2"/>
  <c r="G127" i="2" s="1"/>
  <c r="Z127" i="2"/>
  <c r="H127" i="2" s="1"/>
  <c r="C128" i="2"/>
  <c r="D128" i="2"/>
  <c r="E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X128" i="2"/>
  <c r="F128" i="2" s="1"/>
  <c r="Y128" i="2"/>
  <c r="G128" i="2" s="1"/>
  <c r="Z128" i="2"/>
  <c r="H128" i="2" s="1"/>
  <c r="C129" i="2"/>
  <c r="D129" i="2"/>
  <c r="E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X129" i="2"/>
  <c r="F129" i="2" s="1"/>
  <c r="Y129" i="2"/>
  <c r="G129" i="2" s="1"/>
  <c r="Z129" i="2"/>
  <c r="H129" i="2" s="1"/>
  <c r="C130" i="2"/>
  <c r="D130" i="2"/>
  <c r="E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X130" i="2"/>
  <c r="F130" i="2" s="1"/>
  <c r="Y130" i="2"/>
  <c r="G130" i="2" s="1"/>
  <c r="Z130" i="2"/>
  <c r="H130" i="2" s="1"/>
  <c r="C131" i="2"/>
  <c r="D131" i="2"/>
  <c r="E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X131" i="2"/>
  <c r="F131" i="2" s="1"/>
  <c r="Y131" i="2"/>
  <c r="G131" i="2" s="1"/>
  <c r="Z131" i="2"/>
  <c r="H131" i="2" s="1"/>
  <c r="C132" i="2"/>
  <c r="D132" i="2"/>
  <c r="E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X132" i="2"/>
  <c r="F132" i="2" s="1"/>
  <c r="Y132" i="2"/>
  <c r="G132" i="2" s="1"/>
  <c r="Z132" i="2"/>
  <c r="H132" i="2" s="1"/>
  <c r="C133" i="2"/>
  <c r="D133" i="2"/>
  <c r="E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X133" i="2"/>
  <c r="F133" i="2" s="1"/>
  <c r="Y133" i="2"/>
  <c r="G133" i="2" s="1"/>
  <c r="Z133" i="2"/>
  <c r="H133" i="2" s="1"/>
  <c r="C134" i="2"/>
  <c r="D134" i="2"/>
  <c r="E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X134" i="2"/>
  <c r="F134" i="2" s="1"/>
  <c r="Y134" i="2"/>
  <c r="G134" i="2" s="1"/>
  <c r="Z134" i="2"/>
  <c r="H134" i="2" s="1"/>
  <c r="C135" i="2"/>
  <c r="D135" i="2"/>
  <c r="E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X135" i="2"/>
  <c r="F135" i="2" s="1"/>
  <c r="Y135" i="2"/>
  <c r="G135" i="2" s="1"/>
  <c r="Z135" i="2"/>
  <c r="H135" i="2" s="1"/>
  <c r="C136" i="2"/>
  <c r="D136" i="2"/>
  <c r="E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X136" i="2"/>
  <c r="F136" i="2" s="1"/>
  <c r="Y136" i="2"/>
  <c r="G136" i="2" s="1"/>
  <c r="Z136" i="2"/>
  <c r="H136" i="2" s="1"/>
  <c r="C137" i="2"/>
  <c r="D137" i="2"/>
  <c r="E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X137" i="2"/>
  <c r="F137" i="2" s="1"/>
  <c r="Y137" i="2"/>
  <c r="G137" i="2" s="1"/>
  <c r="Z137" i="2"/>
  <c r="H137" i="2" s="1"/>
  <c r="C138" i="2"/>
  <c r="D138" i="2"/>
  <c r="E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X138" i="2"/>
  <c r="F138" i="2" s="1"/>
  <c r="Y138" i="2"/>
  <c r="G138" i="2" s="1"/>
  <c r="Z138" i="2"/>
  <c r="H138" i="2" s="1"/>
  <c r="C139" i="2"/>
  <c r="D139" i="2"/>
  <c r="E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X139" i="2"/>
  <c r="F139" i="2" s="1"/>
  <c r="Y139" i="2"/>
  <c r="G139" i="2" s="1"/>
  <c r="Z139" i="2"/>
  <c r="H139" i="2" s="1"/>
  <c r="C140" i="2"/>
  <c r="D140" i="2"/>
  <c r="E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X140" i="2"/>
  <c r="F140" i="2" s="1"/>
  <c r="Y140" i="2"/>
  <c r="G140" i="2" s="1"/>
  <c r="Z140" i="2"/>
  <c r="H140" i="2" s="1"/>
  <c r="C141" i="2"/>
  <c r="D141" i="2"/>
  <c r="E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X141" i="2"/>
  <c r="F141" i="2" s="1"/>
  <c r="Y141" i="2"/>
  <c r="G141" i="2" s="1"/>
  <c r="Z141" i="2"/>
  <c r="H141" i="2" s="1"/>
  <c r="C142" i="2"/>
  <c r="D142" i="2"/>
  <c r="E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X142" i="2"/>
  <c r="F142" i="2" s="1"/>
  <c r="Y142" i="2"/>
  <c r="G142" i="2" s="1"/>
  <c r="Z142" i="2"/>
  <c r="H142" i="2" s="1"/>
  <c r="C143" i="2"/>
  <c r="D143" i="2"/>
  <c r="E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X143" i="2"/>
  <c r="F143" i="2" s="1"/>
  <c r="Y143" i="2"/>
  <c r="G143" i="2" s="1"/>
  <c r="Z143" i="2"/>
  <c r="H143" i="2" s="1"/>
  <c r="C144" i="2"/>
  <c r="D144" i="2"/>
  <c r="E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X144" i="2"/>
  <c r="F144" i="2" s="1"/>
  <c r="Y144" i="2"/>
  <c r="G144" i="2" s="1"/>
  <c r="Z144" i="2"/>
  <c r="H144" i="2" s="1"/>
  <c r="C145" i="2"/>
  <c r="D145" i="2"/>
  <c r="E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X145" i="2"/>
  <c r="F145" i="2" s="1"/>
  <c r="Y145" i="2"/>
  <c r="G145" i="2" s="1"/>
  <c r="Z145" i="2"/>
  <c r="H145" i="2" s="1"/>
  <c r="C146" i="2"/>
  <c r="D146" i="2"/>
  <c r="E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X146" i="2"/>
  <c r="F146" i="2" s="1"/>
  <c r="Y146" i="2"/>
  <c r="G146" i="2" s="1"/>
  <c r="Z146" i="2"/>
  <c r="H146" i="2" s="1"/>
  <c r="C147" i="2"/>
  <c r="D147" i="2"/>
  <c r="E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X147" i="2"/>
  <c r="F147" i="2" s="1"/>
  <c r="Y147" i="2"/>
  <c r="G147" i="2" s="1"/>
  <c r="Z147" i="2"/>
  <c r="H147" i="2" s="1"/>
  <c r="C148" i="2"/>
  <c r="D148" i="2"/>
  <c r="E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X148" i="2"/>
  <c r="F148" i="2" s="1"/>
  <c r="Y148" i="2"/>
  <c r="G148" i="2" s="1"/>
  <c r="Z148" i="2"/>
  <c r="H148" i="2" s="1"/>
  <c r="C149" i="2"/>
  <c r="D149" i="2"/>
  <c r="E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X149" i="2"/>
  <c r="F149" i="2" s="1"/>
  <c r="Y149" i="2"/>
  <c r="G149" i="2" s="1"/>
  <c r="Z149" i="2"/>
  <c r="H149" i="2" s="1"/>
  <c r="C150" i="2"/>
  <c r="D150" i="2"/>
  <c r="E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F150" i="2" s="1"/>
  <c r="Y150" i="2"/>
  <c r="G150" i="2" s="1"/>
  <c r="Z150" i="2"/>
  <c r="H150" i="2" s="1"/>
  <c r="C151" i="2"/>
  <c r="D151" i="2"/>
  <c r="E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X151" i="2"/>
  <c r="F151" i="2" s="1"/>
  <c r="Y151" i="2"/>
  <c r="G151" i="2" s="1"/>
  <c r="Z151" i="2"/>
  <c r="H151" i="2" s="1"/>
  <c r="C152" i="2"/>
  <c r="D152" i="2"/>
  <c r="E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X152" i="2"/>
  <c r="F152" i="2" s="1"/>
  <c r="Y152" i="2"/>
  <c r="G152" i="2" s="1"/>
  <c r="Z152" i="2"/>
  <c r="H152" i="2" s="1"/>
  <c r="C153" i="2"/>
  <c r="D153" i="2"/>
  <c r="E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X153" i="2"/>
  <c r="F153" i="2" s="1"/>
  <c r="Y153" i="2"/>
  <c r="G153" i="2" s="1"/>
  <c r="Z153" i="2"/>
  <c r="H153" i="2" s="1"/>
  <c r="C154" i="2"/>
  <c r="D154" i="2"/>
  <c r="E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X154" i="2"/>
  <c r="F154" i="2" s="1"/>
  <c r="Y154" i="2"/>
  <c r="G154" i="2" s="1"/>
  <c r="Z154" i="2"/>
  <c r="H154" i="2" s="1"/>
  <c r="C155" i="2"/>
  <c r="D155" i="2"/>
  <c r="E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X155" i="2"/>
  <c r="F155" i="2" s="1"/>
  <c r="Y155" i="2"/>
  <c r="G155" i="2" s="1"/>
  <c r="Z155" i="2"/>
  <c r="H155" i="2" s="1"/>
  <c r="C156" i="2"/>
  <c r="D156" i="2"/>
  <c r="E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X156" i="2"/>
  <c r="F156" i="2" s="1"/>
  <c r="Y156" i="2"/>
  <c r="G156" i="2" s="1"/>
  <c r="Z156" i="2"/>
  <c r="H156" i="2" s="1"/>
  <c r="C157" i="2"/>
  <c r="D157" i="2"/>
  <c r="E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X157" i="2"/>
  <c r="F157" i="2" s="1"/>
  <c r="Y157" i="2"/>
  <c r="G157" i="2" s="1"/>
  <c r="Z157" i="2"/>
  <c r="H157" i="2" s="1"/>
  <c r="C158" i="2"/>
  <c r="D158" i="2"/>
  <c r="E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X158" i="2"/>
  <c r="F158" i="2" s="1"/>
  <c r="Y158" i="2"/>
  <c r="G158" i="2" s="1"/>
  <c r="Z158" i="2"/>
  <c r="H158" i="2" s="1"/>
  <c r="C159" i="2"/>
  <c r="D159" i="2"/>
  <c r="E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X159" i="2"/>
  <c r="F159" i="2" s="1"/>
  <c r="Y159" i="2"/>
  <c r="G159" i="2" s="1"/>
  <c r="Z159" i="2"/>
  <c r="H159" i="2" s="1"/>
  <c r="C160" i="2"/>
  <c r="D160" i="2"/>
  <c r="E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X160" i="2"/>
  <c r="F160" i="2" s="1"/>
  <c r="Y160" i="2"/>
  <c r="G160" i="2" s="1"/>
  <c r="Z160" i="2"/>
  <c r="H160" i="2" s="1"/>
  <c r="C161" i="2"/>
  <c r="D161" i="2"/>
  <c r="E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X161" i="2"/>
  <c r="F161" i="2" s="1"/>
  <c r="Y161" i="2"/>
  <c r="G161" i="2" s="1"/>
  <c r="Z161" i="2"/>
  <c r="H161" i="2" s="1"/>
  <c r="C162" i="2"/>
  <c r="D162" i="2"/>
  <c r="E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X162" i="2"/>
  <c r="F162" i="2" s="1"/>
  <c r="Y162" i="2"/>
  <c r="G162" i="2" s="1"/>
  <c r="Z162" i="2"/>
  <c r="H162" i="2" s="1"/>
  <c r="C163" i="2"/>
  <c r="D163" i="2"/>
  <c r="E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X163" i="2"/>
  <c r="F163" i="2" s="1"/>
  <c r="Y163" i="2"/>
  <c r="G163" i="2" s="1"/>
  <c r="Z163" i="2"/>
  <c r="H163" i="2" s="1"/>
  <c r="C164" i="2"/>
  <c r="D164" i="2"/>
  <c r="E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X164" i="2"/>
  <c r="F164" i="2" s="1"/>
  <c r="Y164" i="2"/>
  <c r="G164" i="2" s="1"/>
  <c r="Z164" i="2"/>
  <c r="H164" i="2" s="1"/>
  <c r="C165" i="2"/>
  <c r="D165" i="2"/>
  <c r="E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X165" i="2"/>
  <c r="F165" i="2" s="1"/>
  <c r="Y165" i="2"/>
  <c r="G165" i="2" s="1"/>
  <c r="Z165" i="2"/>
  <c r="H165" i="2" s="1"/>
  <c r="C166" i="2"/>
  <c r="D166" i="2"/>
  <c r="E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X166" i="2"/>
  <c r="F166" i="2" s="1"/>
  <c r="Y166" i="2"/>
  <c r="G166" i="2" s="1"/>
  <c r="Z166" i="2"/>
  <c r="H166" i="2" s="1"/>
  <c r="C167" i="2"/>
  <c r="D167" i="2"/>
  <c r="E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X167" i="2"/>
  <c r="F167" i="2" s="1"/>
  <c r="Y167" i="2"/>
  <c r="G167" i="2" s="1"/>
  <c r="Z167" i="2"/>
  <c r="H167" i="2" s="1"/>
  <c r="C168" i="2"/>
  <c r="D168" i="2"/>
  <c r="E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X168" i="2"/>
  <c r="F168" i="2" s="1"/>
  <c r="Y168" i="2"/>
  <c r="G168" i="2" s="1"/>
  <c r="Z168" i="2"/>
  <c r="H168" i="2" s="1"/>
  <c r="C169" i="2"/>
  <c r="D169" i="2"/>
  <c r="E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X169" i="2"/>
  <c r="F169" i="2" s="1"/>
  <c r="Y169" i="2"/>
  <c r="G169" i="2" s="1"/>
  <c r="Z169" i="2"/>
  <c r="H169" i="2" s="1"/>
  <c r="C170" i="2"/>
  <c r="D170" i="2"/>
  <c r="E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X170" i="2"/>
  <c r="F170" i="2" s="1"/>
  <c r="Y170" i="2"/>
  <c r="G170" i="2" s="1"/>
  <c r="Z170" i="2"/>
  <c r="H170" i="2" s="1"/>
  <c r="C171" i="2"/>
  <c r="D171" i="2"/>
  <c r="E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X171" i="2"/>
  <c r="F171" i="2" s="1"/>
  <c r="Y171" i="2"/>
  <c r="G171" i="2" s="1"/>
  <c r="Z171" i="2"/>
  <c r="H171" i="2" s="1"/>
  <c r="C172" i="2"/>
  <c r="D172" i="2"/>
  <c r="E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X172" i="2"/>
  <c r="F172" i="2" s="1"/>
  <c r="Y172" i="2"/>
  <c r="G172" i="2" s="1"/>
  <c r="Z172" i="2"/>
  <c r="H172" i="2" s="1"/>
  <c r="C173" i="2"/>
  <c r="D173" i="2"/>
  <c r="E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X173" i="2"/>
  <c r="F173" i="2" s="1"/>
  <c r="Y173" i="2"/>
  <c r="G173" i="2" s="1"/>
  <c r="Z173" i="2"/>
  <c r="H173" i="2" s="1"/>
  <c r="C174" i="2"/>
  <c r="D174" i="2"/>
  <c r="E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X174" i="2"/>
  <c r="F174" i="2" s="1"/>
  <c r="Y174" i="2"/>
  <c r="G174" i="2" s="1"/>
  <c r="Z174" i="2"/>
  <c r="H174" i="2" s="1"/>
  <c r="C175" i="2"/>
  <c r="D175" i="2"/>
  <c r="E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X175" i="2"/>
  <c r="F175" i="2" s="1"/>
  <c r="Y175" i="2"/>
  <c r="G175" i="2" s="1"/>
  <c r="Z175" i="2"/>
  <c r="H175" i="2" s="1"/>
  <c r="C176" i="2"/>
  <c r="D176" i="2"/>
  <c r="E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X176" i="2"/>
  <c r="F176" i="2" s="1"/>
  <c r="Y176" i="2"/>
  <c r="G176" i="2" s="1"/>
  <c r="Z176" i="2"/>
  <c r="H176" i="2" s="1"/>
  <c r="C177" i="2"/>
  <c r="D177" i="2"/>
  <c r="E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X177" i="2"/>
  <c r="F177" i="2" s="1"/>
  <c r="Y177" i="2"/>
  <c r="G177" i="2" s="1"/>
  <c r="Z177" i="2"/>
  <c r="H177" i="2" s="1"/>
  <c r="C178" i="2"/>
  <c r="D178" i="2"/>
  <c r="E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X178" i="2"/>
  <c r="F178" i="2" s="1"/>
  <c r="Y178" i="2"/>
  <c r="G178" i="2" s="1"/>
  <c r="Z178" i="2"/>
  <c r="H178" i="2" s="1"/>
  <c r="C179" i="2"/>
  <c r="D179" i="2"/>
  <c r="E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X179" i="2"/>
  <c r="F179" i="2" s="1"/>
  <c r="Y179" i="2"/>
  <c r="G179" i="2" s="1"/>
  <c r="Z179" i="2"/>
  <c r="H179" i="2" s="1"/>
  <c r="C180" i="2"/>
  <c r="D180" i="2"/>
  <c r="E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X180" i="2"/>
  <c r="F180" i="2" s="1"/>
  <c r="Y180" i="2"/>
  <c r="G180" i="2" s="1"/>
  <c r="Z180" i="2"/>
  <c r="H180" i="2" s="1"/>
  <c r="C181" i="2"/>
  <c r="D181" i="2"/>
  <c r="E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X181" i="2"/>
  <c r="F181" i="2" s="1"/>
  <c r="Y181" i="2"/>
  <c r="G181" i="2" s="1"/>
  <c r="Z181" i="2"/>
  <c r="H181" i="2" s="1"/>
  <c r="C182" i="2"/>
  <c r="D182" i="2"/>
  <c r="E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X182" i="2"/>
  <c r="F182" i="2" s="1"/>
  <c r="Y182" i="2"/>
  <c r="G182" i="2" s="1"/>
  <c r="Z182" i="2"/>
  <c r="H182" i="2" s="1"/>
  <c r="C183" i="2"/>
  <c r="D183" i="2"/>
  <c r="E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X183" i="2"/>
  <c r="F183" i="2" s="1"/>
  <c r="Y183" i="2"/>
  <c r="G183" i="2" s="1"/>
  <c r="Z183" i="2"/>
  <c r="H183" i="2" s="1"/>
  <c r="C184" i="2"/>
  <c r="D184" i="2"/>
  <c r="E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X184" i="2"/>
  <c r="F184" i="2" s="1"/>
  <c r="Y184" i="2"/>
  <c r="G184" i="2" s="1"/>
  <c r="Z184" i="2"/>
  <c r="H184" i="2" s="1"/>
  <c r="C185" i="2"/>
  <c r="D185" i="2"/>
  <c r="E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X185" i="2"/>
  <c r="F185" i="2" s="1"/>
  <c r="Y185" i="2"/>
  <c r="G185" i="2" s="1"/>
  <c r="Z185" i="2"/>
  <c r="H185" i="2" s="1"/>
  <c r="C186" i="2"/>
  <c r="D186" i="2"/>
  <c r="E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X186" i="2"/>
  <c r="F186" i="2" s="1"/>
  <c r="Y186" i="2"/>
  <c r="G186" i="2" s="1"/>
  <c r="Z186" i="2"/>
  <c r="H186" i="2" s="1"/>
  <c r="C187" i="2"/>
  <c r="D187" i="2"/>
  <c r="E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X187" i="2"/>
  <c r="F187" i="2" s="1"/>
  <c r="Y187" i="2"/>
  <c r="G187" i="2" s="1"/>
  <c r="Z187" i="2"/>
  <c r="H187" i="2" s="1"/>
  <c r="C188" i="2"/>
  <c r="D188" i="2"/>
  <c r="E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X188" i="2"/>
  <c r="F188" i="2" s="1"/>
  <c r="Y188" i="2"/>
  <c r="G188" i="2" s="1"/>
  <c r="Z188" i="2"/>
  <c r="H188" i="2" s="1"/>
  <c r="C189" i="2"/>
  <c r="D189" i="2"/>
  <c r="E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X189" i="2"/>
  <c r="F189" i="2" s="1"/>
  <c r="Y189" i="2"/>
  <c r="G189" i="2" s="1"/>
  <c r="Z189" i="2"/>
  <c r="H189" i="2" s="1"/>
  <c r="C190" i="2"/>
  <c r="D190" i="2"/>
  <c r="E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X190" i="2"/>
  <c r="F190" i="2" s="1"/>
  <c r="Y190" i="2"/>
  <c r="G190" i="2" s="1"/>
  <c r="Z190" i="2"/>
  <c r="H190" i="2" s="1"/>
  <c r="C191" i="2"/>
  <c r="D191" i="2"/>
  <c r="E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X191" i="2"/>
  <c r="F191" i="2" s="1"/>
  <c r="Y191" i="2"/>
  <c r="G191" i="2" s="1"/>
  <c r="Z191" i="2"/>
  <c r="H191" i="2" s="1"/>
  <c r="C192" i="2"/>
  <c r="D192" i="2"/>
  <c r="E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X192" i="2"/>
  <c r="F192" i="2" s="1"/>
  <c r="Y192" i="2"/>
  <c r="G192" i="2" s="1"/>
  <c r="Z192" i="2"/>
  <c r="H192" i="2" s="1"/>
  <c r="C193" i="2"/>
  <c r="D193" i="2"/>
  <c r="E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X193" i="2"/>
  <c r="F193" i="2" s="1"/>
  <c r="Y193" i="2"/>
  <c r="G193" i="2" s="1"/>
  <c r="Z193" i="2"/>
  <c r="H193" i="2" s="1"/>
  <c r="C194" i="2"/>
  <c r="D194" i="2"/>
  <c r="E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X194" i="2"/>
  <c r="F194" i="2" s="1"/>
  <c r="Y194" i="2"/>
  <c r="G194" i="2" s="1"/>
  <c r="Z194" i="2"/>
  <c r="H194" i="2" s="1"/>
  <c r="C195" i="2"/>
  <c r="D195" i="2"/>
  <c r="E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X195" i="2"/>
  <c r="F195" i="2" s="1"/>
  <c r="Y195" i="2"/>
  <c r="G195" i="2" s="1"/>
  <c r="Z195" i="2"/>
  <c r="H195" i="2" s="1"/>
  <c r="C196" i="2"/>
  <c r="D196" i="2"/>
  <c r="E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X196" i="2"/>
  <c r="F196" i="2" s="1"/>
  <c r="Y196" i="2"/>
  <c r="G196" i="2" s="1"/>
  <c r="Z196" i="2"/>
  <c r="H196" i="2" s="1"/>
  <c r="C197" i="2"/>
  <c r="D197" i="2"/>
  <c r="E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X197" i="2"/>
  <c r="F197" i="2" s="1"/>
  <c r="Y197" i="2"/>
  <c r="G197" i="2" s="1"/>
  <c r="Z197" i="2"/>
  <c r="H197" i="2" s="1"/>
  <c r="C198" i="2"/>
  <c r="D198" i="2"/>
  <c r="E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X198" i="2"/>
  <c r="F198" i="2" s="1"/>
  <c r="Y198" i="2"/>
  <c r="G198" i="2" s="1"/>
  <c r="Z198" i="2"/>
  <c r="H198" i="2" s="1"/>
  <c r="C199" i="2"/>
  <c r="D199" i="2"/>
  <c r="E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X199" i="2"/>
  <c r="F199" i="2" s="1"/>
  <c r="Y199" i="2"/>
  <c r="G199" i="2" s="1"/>
  <c r="Z199" i="2"/>
  <c r="H199" i="2" s="1"/>
  <c r="C200" i="2"/>
  <c r="D200" i="2"/>
  <c r="E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X200" i="2"/>
  <c r="F200" i="2" s="1"/>
  <c r="Y200" i="2"/>
  <c r="G200" i="2" s="1"/>
  <c r="Z200" i="2"/>
  <c r="H200" i="2" s="1"/>
  <c r="C201" i="2"/>
  <c r="D201" i="2"/>
  <c r="E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X201" i="2"/>
  <c r="F201" i="2" s="1"/>
  <c r="Y201" i="2"/>
  <c r="G201" i="2" s="1"/>
  <c r="Z201" i="2"/>
  <c r="H201" i="2" s="1"/>
  <c r="C202" i="2"/>
  <c r="D202" i="2"/>
  <c r="E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X202" i="2"/>
  <c r="F202" i="2" s="1"/>
  <c r="Y202" i="2"/>
  <c r="G202" i="2" s="1"/>
  <c r="Z202" i="2"/>
  <c r="H202" i="2" s="1"/>
  <c r="C203" i="2"/>
  <c r="D203" i="2"/>
  <c r="E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X203" i="2"/>
  <c r="F203" i="2" s="1"/>
  <c r="Y203" i="2"/>
  <c r="G203" i="2" s="1"/>
  <c r="Z203" i="2"/>
  <c r="H203" i="2" s="1"/>
  <c r="C204" i="2"/>
  <c r="D204" i="2"/>
  <c r="E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X204" i="2"/>
  <c r="F204" i="2" s="1"/>
  <c r="Y204" i="2"/>
  <c r="G204" i="2" s="1"/>
  <c r="Z204" i="2"/>
  <c r="H204" i="2" s="1"/>
  <c r="C205" i="2"/>
  <c r="D205" i="2"/>
  <c r="E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X205" i="2"/>
  <c r="F205" i="2" s="1"/>
  <c r="Y205" i="2"/>
  <c r="G205" i="2" s="1"/>
  <c r="Z205" i="2"/>
  <c r="H205" i="2" s="1"/>
  <c r="C206" i="2"/>
  <c r="D206" i="2"/>
  <c r="E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X206" i="2"/>
  <c r="F206" i="2" s="1"/>
  <c r="Y206" i="2"/>
  <c r="G206" i="2" s="1"/>
  <c r="Z206" i="2"/>
  <c r="H206" i="2" s="1"/>
  <c r="C207" i="2"/>
  <c r="D207" i="2"/>
  <c r="E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X207" i="2"/>
  <c r="F207" i="2" s="1"/>
  <c r="Y207" i="2"/>
  <c r="G207" i="2" s="1"/>
  <c r="Z207" i="2"/>
  <c r="H207" i="2" s="1"/>
  <c r="C208" i="2"/>
  <c r="D208" i="2"/>
  <c r="E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X208" i="2"/>
  <c r="F208" i="2" s="1"/>
  <c r="Y208" i="2"/>
  <c r="G208" i="2" s="1"/>
  <c r="Z208" i="2"/>
  <c r="H208" i="2" s="1"/>
  <c r="C209" i="2"/>
  <c r="D209" i="2"/>
  <c r="E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X209" i="2"/>
  <c r="F209" i="2" s="1"/>
  <c r="Y209" i="2"/>
  <c r="G209" i="2" s="1"/>
  <c r="Z209" i="2"/>
  <c r="H209" i="2" s="1"/>
  <c r="C210" i="2"/>
  <c r="D210" i="2"/>
  <c r="E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X210" i="2"/>
  <c r="F210" i="2" s="1"/>
  <c r="Y210" i="2"/>
  <c r="G210" i="2" s="1"/>
  <c r="Z210" i="2"/>
  <c r="H210" i="2" s="1"/>
  <c r="C211" i="2"/>
  <c r="D211" i="2"/>
  <c r="E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X211" i="2"/>
  <c r="F211" i="2" s="1"/>
  <c r="Y211" i="2"/>
  <c r="G211" i="2" s="1"/>
  <c r="Z211" i="2"/>
  <c r="H211" i="2" s="1"/>
  <c r="C212" i="2"/>
  <c r="D212" i="2"/>
  <c r="E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X212" i="2"/>
  <c r="F212" i="2" s="1"/>
  <c r="Y212" i="2"/>
  <c r="G212" i="2" s="1"/>
  <c r="Z212" i="2"/>
  <c r="H212" i="2" s="1"/>
  <c r="C213" i="2"/>
  <c r="D213" i="2"/>
  <c r="E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X213" i="2"/>
  <c r="F213" i="2" s="1"/>
  <c r="Y213" i="2"/>
  <c r="G213" i="2" s="1"/>
  <c r="Z213" i="2"/>
  <c r="H213" i="2" s="1"/>
  <c r="C214" i="2"/>
  <c r="D214" i="2"/>
  <c r="E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X214" i="2"/>
  <c r="F214" i="2" s="1"/>
  <c r="Y214" i="2"/>
  <c r="G214" i="2" s="1"/>
  <c r="Z214" i="2"/>
  <c r="H214" i="2" s="1"/>
  <c r="C215" i="2"/>
  <c r="D215" i="2"/>
  <c r="E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X215" i="2"/>
  <c r="F215" i="2" s="1"/>
  <c r="Y215" i="2"/>
  <c r="G215" i="2" s="1"/>
  <c r="Z215" i="2"/>
  <c r="H215" i="2" s="1"/>
  <c r="C216" i="2"/>
  <c r="D216" i="2"/>
  <c r="E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X216" i="2"/>
  <c r="F216" i="2" s="1"/>
  <c r="Y216" i="2"/>
  <c r="G216" i="2" s="1"/>
  <c r="Z216" i="2"/>
  <c r="H216" i="2" s="1"/>
  <c r="C217" i="2"/>
  <c r="D217" i="2"/>
  <c r="E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X217" i="2"/>
  <c r="F217" i="2" s="1"/>
  <c r="Y217" i="2"/>
  <c r="G217" i="2" s="1"/>
  <c r="Z217" i="2"/>
  <c r="H217" i="2" s="1"/>
  <c r="C218" i="2"/>
  <c r="D218" i="2"/>
  <c r="E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X218" i="2"/>
  <c r="F218" i="2" s="1"/>
  <c r="Y218" i="2"/>
  <c r="G218" i="2" s="1"/>
  <c r="Z218" i="2"/>
  <c r="H218" i="2" s="1"/>
  <c r="C219" i="2"/>
  <c r="D219" i="2"/>
  <c r="E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X219" i="2"/>
  <c r="F219" i="2" s="1"/>
  <c r="Y219" i="2"/>
  <c r="G219" i="2" s="1"/>
  <c r="Z219" i="2"/>
  <c r="H219" i="2" s="1"/>
  <c r="C220" i="2"/>
  <c r="D220" i="2"/>
  <c r="E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X220" i="2"/>
  <c r="F220" i="2" s="1"/>
  <c r="Y220" i="2"/>
  <c r="G220" i="2" s="1"/>
  <c r="Z220" i="2"/>
  <c r="H220" i="2" s="1"/>
  <c r="C221" i="2"/>
  <c r="D221" i="2"/>
  <c r="E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X221" i="2"/>
  <c r="F221" i="2" s="1"/>
  <c r="Y221" i="2"/>
  <c r="G221" i="2" s="1"/>
  <c r="Z221" i="2"/>
  <c r="H221" i="2" s="1"/>
  <c r="C222" i="2"/>
  <c r="D222" i="2"/>
  <c r="E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X222" i="2"/>
  <c r="F222" i="2" s="1"/>
  <c r="Y222" i="2"/>
  <c r="G222" i="2" s="1"/>
  <c r="Z222" i="2"/>
  <c r="H222" i="2" s="1"/>
  <c r="C223" i="2"/>
  <c r="D223" i="2"/>
  <c r="E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X223" i="2"/>
  <c r="F223" i="2" s="1"/>
  <c r="Y223" i="2"/>
  <c r="G223" i="2" s="1"/>
  <c r="Z223" i="2"/>
  <c r="H223" i="2" s="1"/>
  <c r="C224" i="2"/>
  <c r="D224" i="2"/>
  <c r="E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X224" i="2"/>
  <c r="F224" i="2" s="1"/>
  <c r="Y224" i="2"/>
  <c r="G224" i="2" s="1"/>
  <c r="Z224" i="2"/>
  <c r="H224" i="2" s="1"/>
  <c r="C225" i="2"/>
  <c r="D225" i="2"/>
  <c r="E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X225" i="2"/>
  <c r="F225" i="2" s="1"/>
  <c r="Y225" i="2"/>
  <c r="G225" i="2" s="1"/>
  <c r="Z225" i="2"/>
  <c r="H225" i="2" s="1"/>
  <c r="C226" i="2"/>
  <c r="D226" i="2"/>
  <c r="E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X226" i="2"/>
  <c r="F226" i="2" s="1"/>
  <c r="Y226" i="2"/>
  <c r="G226" i="2" s="1"/>
  <c r="Z226" i="2"/>
  <c r="H226" i="2" s="1"/>
  <c r="C227" i="2"/>
  <c r="D227" i="2"/>
  <c r="E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X227" i="2"/>
  <c r="F227" i="2" s="1"/>
  <c r="Y227" i="2"/>
  <c r="G227" i="2" s="1"/>
  <c r="Z227" i="2"/>
  <c r="H227" i="2" s="1"/>
  <c r="C228" i="2"/>
  <c r="D228" i="2"/>
  <c r="E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X228" i="2"/>
  <c r="F228" i="2" s="1"/>
  <c r="Y228" i="2"/>
  <c r="G228" i="2" s="1"/>
  <c r="Z228" i="2"/>
  <c r="H228" i="2" s="1"/>
  <c r="C229" i="2"/>
  <c r="D229" i="2"/>
  <c r="E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X229" i="2"/>
  <c r="F229" i="2" s="1"/>
  <c r="Y229" i="2"/>
  <c r="G229" i="2" s="1"/>
  <c r="Z229" i="2"/>
  <c r="H229" i="2" s="1"/>
  <c r="C230" i="2"/>
  <c r="D230" i="2"/>
  <c r="E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X230" i="2"/>
  <c r="F230" i="2" s="1"/>
  <c r="Y230" i="2"/>
  <c r="G230" i="2" s="1"/>
  <c r="Z230" i="2"/>
  <c r="H230" i="2" s="1"/>
  <c r="C231" i="2"/>
  <c r="D231" i="2"/>
  <c r="E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X231" i="2"/>
  <c r="F231" i="2" s="1"/>
  <c r="Y231" i="2"/>
  <c r="G231" i="2" s="1"/>
  <c r="Z231" i="2"/>
  <c r="H231" i="2" s="1"/>
  <c r="C232" i="2"/>
  <c r="D232" i="2"/>
  <c r="E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X232" i="2"/>
  <c r="F232" i="2" s="1"/>
  <c r="Y232" i="2"/>
  <c r="G232" i="2" s="1"/>
  <c r="Z232" i="2"/>
  <c r="H232" i="2" s="1"/>
  <c r="C233" i="2"/>
  <c r="D233" i="2"/>
  <c r="E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X233" i="2"/>
  <c r="F233" i="2" s="1"/>
  <c r="Y233" i="2"/>
  <c r="G233" i="2" s="1"/>
  <c r="Z233" i="2"/>
  <c r="H233" i="2" s="1"/>
  <c r="C234" i="2"/>
  <c r="D234" i="2"/>
  <c r="E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X234" i="2"/>
  <c r="F234" i="2" s="1"/>
  <c r="Y234" i="2"/>
  <c r="G234" i="2" s="1"/>
  <c r="Z234" i="2"/>
  <c r="H234" i="2" s="1"/>
  <c r="C235" i="2"/>
  <c r="D235" i="2"/>
  <c r="E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X235" i="2"/>
  <c r="F235" i="2" s="1"/>
  <c r="Y235" i="2"/>
  <c r="G235" i="2" s="1"/>
  <c r="Z235" i="2"/>
  <c r="H235" i="2" s="1"/>
  <c r="C236" i="2"/>
  <c r="D236" i="2"/>
  <c r="E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X236" i="2"/>
  <c r="F236" i="2" s="1"/>
  <c r="Y236" i="2"/>
  <c r="G236" i="2" s="1"/>
  <c r="Z236" i="2"/>
  <c r="H236" i="2" s="1"/>
  <c r="C237" i="2"/>
  <c r="D237" i="2"/>
  <c r="E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X237" i="2"/>
  <c r="F237" i="2" s="1"/>
  <c r="Y237" i="2"/>
  <c r="G237" i="2" s="1"/>
  <c r="Z237" i="2"/>
  <c r="H237" i="2" s="1"/>
  <c r="C238" i="2"/>
  <c r="D238" i="2"/>
  <c r="E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X238" i="2"/>
  <c r="F238" i="2" s="1"/>
  <c r="Y238" i="2"/>
  <c r="G238" i="2" s="1"/>
  <c r="Z238" i="2"/>
  <c r="H238" i="2" s="1"/>
  <c r="C239" i="2"/>
  <c r="D239" i="2"/>
  <c r="E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X239" i="2"/>
  <c r="F239" i="2" s="1"/>
  <c r="Y239" i="2"/>
  <c r="G239" i="2" s="1"/>
  <c r="Z239" i="2"/>
  <c r="H239" i="2" s="1"/>
  <c r="C240" i="2"/>
  <c r="D240" i="2"/>
  <c r="E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X240" i="2"/>
  <c r="F240" i="2" s="1"/>
  <c r="Y240" i="2"/>
  <c r="G240" i="2" s="1"/>
  <c r="Z240" i="2"/>
  <c r="H240" i="2" s="1"/>
  <c r="C241" i="2"/>
  <c r="D241" i="2"/>
  <c r="E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X241" i="2"/>
  <c r="F241" i="2" s="1"/>
  <c r="Y241" i="2"/>
  <c r="G241" i="2" s="1"/>
  <c r="Z241" i="2"/>
  <c r="H241" i="2" s="1"/>
  <c r="C242" i="2"/>
  <c r="D242" i="2"/>
  <c r="E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X242" i="2"/>
  <c r="F242" i="2" s="1"/>
  <c r="Y242" i="2"/>
  <c r="G242" i="2" s="1"/>
  <c r="Z242" i="2"/>
  <c r="H242" i="2" s="1"/>
  <c r="C243" i="2"/>
  <c r="D243" i="2"/>
  <c r="E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X243" i="2"/>
  <c r="F243" i="2" s="1"/>
  <c r="Y243" i="2"/>
  <c r="G243" i="2" s="1"/>
  <c r="Z243" i="2"/>
  <c r="H243" i="2" s="1"/>
  <c r="C244" i="2"/>
  <c r="D244" i="2"/>
  <c r="E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X244" i="2"/>
  <c r="F244" i="2" s="1"/>
  <c r="Y244" i="2"/>
  <c r="G244" i="2" s="1"/>
  <c r="Z244" i="2"/>
  <c r="H244" i="2" s="1"/>
  <c r="C245" i="2"/>
  <c r="D245" i="2"/>
  <c r="E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X245" i="2"/>
  <c r="F245" i="2" s="1"/>
  <c r="Y245" i="2"/>
  <c r="G245" i="2" s="1"/>
  <c r="Z245" i="2"/>
  <c r="H245" i="2" s="1"/>
  <c r="C246" i="2"/>
  <c r="D246" i="2"/>
  <c r="E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X246" i="2"/>
  <c r="F246" i="2" s="1"/>
  <c r="Y246" i="2"/>
  <c r="G246" i="2" s="1"/>
  <c r="Z246" i="2"/>
  <c r="H246" i="2" s="1"/>
  <c r="C247" i="2"/>
  <c r="D247" i="2"/>
  <c r="E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X247" i="2"/>
  <c r="F247" i="2" s="1"/>
  <c r="Y247" i="2"/>
  <c r="G247" i="2" s="1"/>
  <c r="Z247" i="2"/>
  <c r="H247" i="2" s="1"/>
  <c r="C248" i="2"/>
  <c r="D248" i="2"/>
  <c r="E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X248" i="2"/>
  <c r="F248" i="2" s="1"/>
  <c r="Y248" i="2"/>
  <c r="G248" i="2" s="1"/>
  <c r="Z248" i="2"/>
  <c r="H248" i="2" s="1"/>
  <c r="C249" i="2"/>
  <c r="D249" i="2"/>
  <c r="E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X249" i="2"/>
  <c r="F249" i="2" s="1"/>
  <c r="Y249" i="2"/>
  <c r="G249" i="2" s="1"/>
  <c r="Z249" i="2"/>
  <c r="H249" i="2" s="1"/>
  <c r="C250" i="2"/>
  <c r="D250" i="2"/>
  <c r="E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X250" i="2"/>
  <c r="F250" i="2" s="1"/>
  <c r="Y250" i="2"/>
  <c r="G250" i="2" s="1"/>
  <c r="Z250" i="2"/>
  <c r="H250" i="2" s="1"/>
  <c r="C251" i="2"/>
  <c r="D251" i="2"/>
  <c r="E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X251" i="2"/>
  <c r="F251" i="2" s="1"/>
  <c r="Y251" i="2"/>
  <c r="G251" i="2" s="1"/>
  <c r="Z251" i="2"/>
  <c r="H251" i="2" s="1"/>
  <c r="C252" i="2"/>
  <c r="D252" i="2"/>
  <c r="E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X252" i="2"/>
  <c r="F252" i="2" s="1"/>
  <c r="Y252" i="2"/>
  <c r="G252" i="2" s="1"/>
  <c r="Z252" i="2"/>
  <c r="H252" i="2" s="1"/>
  <c r="C253" i="2"/>
  <c r="D253" i="2"/>
  <c r="E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X253" i="2"/>
  <c r="F253" i="2" s="1"/>
  <c r="Y253" i="2"/>
  <c r="G253" i="2" s="1"/>
  <c r="Z253" i="2"/>
  <c r="H253" i="2" s="1"/>
  <c r="C254" i="2"/>
  <c r="D254" i="2"/>
  <c r="E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X254" i="2"/>
  <c r="F254" i="2" s="1"/>
  <c r="Y254" i="2"/>
  <c r="G254" i="2" s="1"/>
  <c r="Z254" i="2"/>
  <c r="H254" i="2" s="1"/>
  <c r="C255" i="2"/>
  <c r="D255" i="2"/>
  <c r="E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X255" i="2"/>
  <c r="F255" i="2" s="1"/>
  <c r="Y255" i="2"/>
  <c r="G255" i="2" s="1"/>
  <c r="Z255" i="2"/>
  <c r="H255" i="2" s="1"/>
  <c r="C256" i="2"/>
  <c r="D256" i="2"/>
  <c r="E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X256" i="2"/>
  <c r="F256" i="2" s="1"/>
  <c r="Y256" i="2"/>
  <c r="G256" i="2" s="1"/>
  <c r="Z256" i="2"/>
  <c r="H256" i="2" s="1"/>
  <c r="C257" i="2"/>
  <c r="D257" i="2"/>
  <c r="E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X257" i="2"/>
  <c r="F257" i="2" s="1"/>
  <c r="Y257" i="2"/>
  <c r="G257" i="2" s="1"/>
  <c r="Z257" i="2"/>
  <c r="H257" i="2" s="1"/>
  <c r="C258" i="2"/>
  <c r="D258" i="2"/>
  <c r="E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X258" i="2"/>
  <c r="F258" i="2" s="1"/>
  <c r="Y258" i="2"/>
  <c r="G258" i="2" s="1"/>
  <c r="Z258" i="2"/>
  <c r="H258" i="2" s="1"/>
  <c r="C259" i="2"/>
  <c r="D259" i="2"/>
  <c r="E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X259" i="2"/>
  <c r="F259" i="2" s="1"/>
  <c r="Y259" i="2"/>
  <c r="G259" i="2" s="1"/>
  <c r="Z259" i="2"/>
  <c r="H259" i="2" s="1"/>
  <c r="C260" i="2"/>
  <c r="D260" i="2"/>
  <c r="E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X260" i="2"/>
  <c r="F260" i="2" s="1"/>
  <c r="Y260" i="2"/>
  <c r="G260" i="2" s="1"/>
  <c r="Z260" i="2"/>
  <c r="H260" i="2" s="1"/>
  <c r="C261" i="2"/>
  <c r="D261" i="2"/>
  <c r="E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X261" i="2"/>
  <c r="F261" i="2" s="1"/>
  <c r="Y261" i="2"/>
  <c r="G261" i="2" s="1"/>
  <c r="Z261" i="2"/>
  <c r="H261" i="2" s="1"/>
  <c r="C262" i="2"/>
  <c r="D262" i="2"/>
  <c r="E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X262" i="2"/>
  <c r="F262" i="2" s="1"/>
  <c r="Y262" i="2"/>
  <c r="G262" i="2" s="1"/>
  <c r="Z262" i="2"/>
  <c r="H262" i="2" s="1"/>
  <c r="C263" i="2"/>
  <c r="D263" i="2"/>
  <c r="E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X263" i="2"/>
  <c r="F263" i="2" s="1"/>
  <c r="Y263" i="2"/>
  <c r="G263" i="2" s="1"/>
  <c r="Z263" i="2"/>
  <c r="H263" i="2" s="1"/>
  <c r="C264" i="2"/>
  <c r="D264" i="2"/>
  <c r="E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X264" i="2"/>
  <c r="F264" i="2" s="1"/>
  <c r="Y264" i="2"/>
  <c r="G264" i="2" s="1"/>
  <c r="Z264" i="2"/>
  <c r="H264" i="2" s="1"/>
  <c r="C265" i="2"/>
  <c r="D265" i="2"/>
  <c r="E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X265" i="2"/>
  <c r="F265" i="2" s="1"/>
  <c r="Y265" i="2"/>
  <c r="G265" i="2" s="1"/>
  <c r="Z265" i="2"/>
  <c r="H265" i="2" s="1"/>
  <c r="C266" i="2"/>
  <c r="D266" i="2"/>
  <c r="E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X266" i="2"/>
  <c r="F266" i="2" s="1"/>
  <c r="Y266" i="2"/>
  <c r="G266" i="2" s="1"/>
  <c r="Z266" i="2"/>
  <c r="H266" i="2" s="1"/>
  <c r="C267" i="2"/>
  <c r="D267" i="2"/>
  <c r="E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X267" i="2"/>
  <c r="F267" i="2" s="1"/>
  <c r="Y267" i="2"/>
  <c r="G267" i="2" s="1"/>
  <c r="Z267" i="2"/>
  <c r="H267" i="2" s="1"/>
  <c r="C268" i="2"/>
  <c r="D268" i="2"/>
  <c r="E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X268" i="2"/>
  <c r="F268" i="2" s="1"/>
  <c r="Y268" i="2"/>
  <c r="G268" i="2" s="1"/>
  <c r="Z268" i="2"/>
  <c r="H268" i="2" s="1"/>
  <c r="C269" i="2"/>
  <c r="D269" i="2"/>
  <c r="E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X269" i="2"/>
  <c r="F269" i="2" s="1"/>
  <c r="Y269" i="2"/>
  <c r="G269" i="2" s="1"/>
  <c r="Z269" i="2"/>
  <c r="H269" i="2" s="1"/>
  <c r="C270" i="2"/>
  <c r="D270" i="2"/>
  <c r="E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X270" i="2"/>
  <c r="F270" i="2" s="1"/>
  <c r="Y270" i="2"/>
  <c r="G270" i="2" s="1"/>
  <c r="Z270" i="2"/>
  <c r="H270" i="2" s="1"/>
  <c r="C271" i="2"/>
  <c r="D271" i="2"/>
  <c r="E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X271" i="2"/>
  <c r="F271" i="2" s="1"/>
  <c r="Y271" i="2"/>
  <c r="G271" i="2" s="1"/>
  <c r="Z271" i="2"/>
  <c r="H271" i="2" s="1"/>
  <c r="C272" i="2"/>
  <c r="D272" i="2"/>
  <c r="E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X272" i="2"/>
  <c r="F272" i="2" s="1"/>
  <c r="Y272" i="2"/>
  <c r="G272" i="2" s="1"/>
  <c r="Z272" i="2"/>
  <c r="H272" i="2" s="1"/>
  <c r="C273" i="2"/>
  <c r="D273" i="2"/>
  <c r="E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X273" i="2"/>
  <c r="F273" i="2" s="1"/>
  <c r="Y273" i="2"/>
  <c r="G273" i="2" s="1"/>
  <c r="Z273" i="2"/>
  <c r="H273" i="2" s="1"/>
  <c r="C274" i="2"/>
  <c r="D274" i="2"/>
  <c r="E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X274" i="2"/>
  <c r="F274" i="2" s="1"/>
  <c r="Y274" i="2"/>
  <c r="G274" i="2" s="1"/>
  <c r="Z274" i="2"/>
  <c r="H274" i="2" s="1"/>
  <c r="C275" i="2"/>
  <c r="D275" i="2"/>
  <c r="E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X275" i="2"/>
  <c r="F275" i="2" s="1"/>
  <c r="Y275" i="2"/>
  <c r="G275" i="2" s="1"/>
  <c r="Z275" i="2"/>
  <c r="H275" i="2" s="1"/>
  <c r="C276" i="2"/>
  <c r="D276" i="2"/>
  <c r="E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X276" i="2"/>
  <c r="F276" i="2" s="1"/>
  <c r="Y276" i="2"/>
  <c r="G276" i="2" s="1"/>
  <c r="Z276" i="2"/>
  <c r="H276" i="2" s="1"/>
  <c r="C277" i="2"/>
  <c r="D277" i="2"/>
  <c r="E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X277" i="2"/>
  <c r="F277" i="2" s="1"/>
  <c r="Y277" i="2"/>
  <c r="G277" i="2" s="1"/>
  <c r="Z277" i="2"/>
  <c r="H277" i="2" s="1"/>
  <c r="C278" i="2"/>
  <c r="D278" i="2"/>
  <c r="E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X278" i="2"/>
  <c r="F278" i="2" s="1"/>
  <c r="Y278" i="2"/>
  <c r="G278" i="2" s="1"/>
  <c r="Z278" i="2"/>
  <c r="H278" i="2" s="1"/>
  <c r="C279" i="2"/>
  <c r="D279" i="2"/>
  <c r="E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X279" i="2"/>
  <c r="F279" i="2" s="1"/>
  <c r="Y279" i="2"/>
  <c r="G279" i="2" s="1"/>
  <c r="Z279" i="2"/>
  <c r="H279" i="2" s="1"/>
  <c r="C280" i="2"/>
  <c r="D280" i="2"/>
  <c r="E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X280" i="2"/>
  <c r="F280" i="2" s="1"/>
  <c r="Y280" i="2"/>
  <c r="G280" i="2" s="1"/>
  <c r="Z280" i="2"/>
  <c r="H280" i="2" s="1"/>
  <c r="C281" i="2"/>
  <c r="D281" i="2"/>
  <c r="E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X281" i="2"/>
  <c r="F281" i="2" s="1"/>
  <c r="Y281" i="2"/>
  <c r="G281" i="2" s="1"/>
  <c r="Z281" i="2"/>
  <c r="H281" i="2" s="1"/>
  <c r="C282" i="2"/>
  <c r="D282" i="2"/>
  <c r="E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X282" i="2"/>
  <c r="F282" i="2" s="1"/>
  <c r="Y282" i="2"/>
  <c r="G282" i="2" s="1"/>
  <c r="Z282" i="2"/>
  <c r="H282" i="2" s="1"/>
  <c r="C283" i="2"/>
  <c r="D283" i="2"/>
  <c r="E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X283" i="2"/>
  <c r="F283" i="2" s="1"/>
  <c r="Y283" i="2"/>
  <c r="G283" i="2" s="1"/>
  <c r="Z283" i="2"/>
  <c r="H283" i="2" s="1"/>
  <c r="C284" i="2"/>
  <c r="D284" i="2"/>
  <c r="E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X284" i="2"/>
  <c r="F284" i="2" s="1"/>
  <c r="Y284" i="2"/>
  <c r="G284" i="2" s="1"/>
  <c r="Z284" i="2"/>
  <c r="H284" i="2" s="1"/>
  <c r="C285" i="2"/>
  <c r="D285" i="2"/>
  <c r="E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X285" i="2"/>
  <c r="F285" i="2" s="1"/>
  <c r="Y285" i="2"/>
  <c r="G285" i="2" s="1"/>
  <c r="Z285" i="2"/>
  <c r="H285" i="2" s="1"/>
  <c r="C286" i="2"/>
  <c r="D286" i="2"/>
  <c r="E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X286" i="2"/>
  <c r="F286" i="2" s="1"/>
  <c r="Y286" i="2"/>
  <c r="G286" i="2" s="1"/>
  <c r="Z286" i="2"/>
  <c r="H286" i="2" s="1"/>
  <c r="C287" i="2"/>
  <c r="D287" i="2"/>
  <c r="E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X287" i="2"/>
  <c r="F287" i="2" s="1"/>
  <c r="Y287" i="2"/>
  <c r="G287" i="2" s="1"/>
  <c r="Z287" i="2"/>
  <c r="H287" i="2" s="1"/>
  <c r="C288" i="2"/>
  <c r="D288" i="2"/>
  <c r="E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X288" i="2"/>
  <c r="F288" i="2" s="1"/>
  <c r="Y288" i="2"/>
  <c r="G288" i="2" s="1"/>
  <c r="Z288" i="2"/>
  <c r="H288" i="2" s="1"/>
  <c r="C289" i="2"/>
  <c r="D289" i="2"/>
  <c r="E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X289" i="2"/>
  <c r="F289" i="2" s="1"/>
  <c r="Y289" i="2"/>
  <c r="G289" i="2" s="1"/>
  <c r="Z289" i="2"/>
  <c r="H289" i="2" s="1"/>
  <c r="C290" i="2"/>
  <c r="D290" i="2"/>
  <c r="E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X290" i="2"/>
  <c r="F290" i="2" s="1"/>
  <c r="Y290" i="2"/>
  <c r="G290" i="2" s="1"/>
  <c r="Z290" i="2"/>
  <c r="H290" i="2" s="1"/>
  <c r="C291" i="2"/>
  <c r="D291" i="2"/>
  <c r="E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X291" i="2"/>
  <c r="F291" i="2" s="1"/>
  <c r="Y291" i="2"/>
  <c r="G291" i="2" s="1"/>
  <c r="Z291" i="2"/>
  <c r="H291" i="2" s="1"/>
  <c r="C292" i="2"/>
  <c r="D292" i="2"/>
  <c r="E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X292" i="2"/>
  <c r="F292" i="2" s="1"/>
  <c r="Y292" i="2"/>
  <c r="G292" i="2" s="1"/>
  <c r="Z292" i="2"/>
  <c r="H292" i="2" s="1"/>
  <c r="C293" i="2"/>
  <c r="D293" i="2"/>
  <c r="E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X293" i="2"/>
  <c r="F293" i="2" s="1"/>
  <c r="Y293" i="2"/>
  <c r="G293" i="2" s="1"/>
  <c r="Z293" i="2"/>
  <c r="H293" i="2" s="1"/>
  <c r="C294" i="2"/>
  <c r="D294" i="2"/>
  <c r="E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X294" i="2"/>
  <c r="F294" i="2" s="1"/>
  <c r="Y294" i="2"/>
  <c r="G294" i="2" s="1"/>
  <c r="Z294" i="2"/>
  <c r="H294" i="2" s="1"/>
  <c r="C295" i="2"/>
  <c r="D295" i="2"/>
  <c r="E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X295" i="2"/>
  <c r="F295" i="2" s="1"/>
  <c r="Y295" i="2"/>
  <c r="G295" i="2" s="1"/>
  <c r="Z295" i="2"/>
  <c r="H295" i="2" s="1"/>
  <c r="C296" i="2"/>
  <c r="D296" i="2"/>
  <c r="E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X296" i="2"/>
  <c r="F296" i="2" s="1"/>
  <c r="Y296" i="2"/>
  <c r="G296" i="2" s="1"/>
  <c r="Z296" i="2"/>
  <c r="H296" i="2" s="1"/>
  <c r="C297" i="2"/>
  <c r="D297" i="2"/>
  <c r="E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X297" i="2"/>
  <c r="F297" i="2" s="1"/>
  <c r="Y297" i="2"/>
  <c r="G297" i="2" s="1"/>
  <c r="Z297" i="2"/>
  <c r="H297" i="2" s="1"/>
  <c r="C298" i="2"/>
  <c r="D298" i="2"/>
  <c r="E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X298" i="2"/>
  <c r="F298" i="2" s="1"/>
  <c r="Y298" i="2"/>
  <c r="G298" i="2" s="1"/>
  <c r="Z298" i="2"/>
  <c r="H298" i="2" s="1"/>
  <c r="C299" i="2"/>
  <c r="D299" i="2"/>
  <c r="E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X299" i="2"/>
  <c r="F299" i="2" s="1"/>
  <c r="Y299" i="2"/>
  <c r="G299" i="2" s="1"/>
  <c r="Z299" i="2"/>
  <c r="H299" i="2" s="1"/>
  <c r="C300" i="2"/>
  <c r="D300" i="2"/>
  <c r="E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X300" i="2"/>
  <c r="F300" i="2" s="1"/>
  <c r="Y300" i="2"/>
  <c r="G300" i="2" s="1"/>
  <c r="Z300" i="2"/>
  <c r="H300" i="2" s="1"/>
  <c r="C301" i="2"/>
  <c r="D301" i="2"/>
  <c r="E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X301" i="2"/>
  <c r="F301" i="2" s="1"/>
  <c r="Y301" i="2"/>
  <c r="G301" i="2" s="1"/>
  <c r="Z301" i="2"/>
  <c r="H301" i="2" s="1"/>
  <c r="C302" i="2"/>
  <c r="D302" i="2"/>
  <c r="E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X302" i="2"/>
  <c r="F302" i="2" s="1"/>
  <c r="Y302" i="2"/>
  <c r="G302" i="2" s="1"/>
  <c r="Z302" i="2"/>
  <c r="H302" i="2" s="1"/>
  <c r="C303" i="2"/>
  <c r="D303" i="2"/>
  <c r="E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X303" i="2"/>
  <c r="F303" i="2" s="1"/>
  <c r="Y303" i="2"/>
  <c r="G303" i="2" s="1"/>
  <c r="Z303" i="2"/>
  <c r="H303" i="2" s="1"/>
  <c r="C304" i="2"/>
  <c r="D304" i="2"/>
  <c r="E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X304" i="2"/>
  <c r="F304" i="2" s="1"/>
  <c r="Y304" i="2"/>
  <c r="G304" i="2" s="1"/>
  <c r="Z304" i="2"/>
  <c r="H304" i="2" s="1"/>
  <c r="C305" i="2"/>
  <c r="D305" i="2"/>
  <c r="E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X305" i="2"/>
  <c r="F305" i="2" s="1"/>
  <c r="Y305" i="2"/>
  <c r="G305" i="2" s="1"/>
  <c r="Z305" i="2"/>
  <c r="H305" i="2" s="1"/>
  <c r="C306" i="2"/>
  <c r="D306" i="2"/>
  <c r="E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X306" i="2"/>
  <c r="F306" i="2" s="1"/>
  <c r="Y306" i="2"/>
  <c r="G306" i="2" s="1"/>
  <c r="Z306" i="2"/>
  <c r="H306" i="2" s="1"/>
  <c r="C307" i="2"/>
  <c r="D307" i="2"/>
  <c r="E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X307" i="2"/>
  <c r="F307" i="2" s="1"/>
  <c r="Y307" i="2"/>
  <c r="G307" i="2" s="1"/>
  <c r="Z307" i="2"/>
  <c r="H307" i="2" s="1"/>
  <c r="C308" i="2"/>
  <c r="D308" i="2"/>
  <c r="E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X308" i="2"/>
  <c r="F308" i="2" s="1"/>
  <c r="Y308" i="2"/>
  <c r="G308" i="2" s="1"/>
  <c r="Z308" i="2"/>
  <c r="H308" i="2" s="1"/>
  <c r="C309" i="2"/>
  <c r="D309" i="2"/>
  <c r="E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X309" i="2"/>
  <c r="F309" i="2" s="1"/>
  <c r="Y309" i="2"/>
  <c r="G309" i="2" s="1"/>
  <c r="Z309" i="2"/>
  <c r="H309" i="2" s="1"/>
  <c r="C310" i="2"/>
  <c r="D310" i="2"/>
  <c r="E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X310" i="2"/>
  <c r="F310" i="2" s="1"/>
  <c r="Y310" i="2"/>
  <c r="G310" i="2" s="1"/>
  <c r="Z310" i="2"/>
  <c r="H310" i="2" s="1"/>
  <c r="C311" i="2"/>
  <c r="D311" i="2"/>
  <c r="E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X311" i="2"/>
  <c r="F311" i="2" s="1"/>
  <c r="Y311" i="2"/>
  <c r="G311" i="2" s="1"/>
  <c r="Z311" i="2"/>
  <c r="H311" i="2" s="1"/>
  <c r="C312" i="2"/>
  <c r="D312" i="2"/>
  <c r="E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X312" i="2"/>
  <c r="F312" i="2" s="1"/>
  <c r="Y312" i="2"/>
  <c r="G312" i="2" s="1"/>
  <c r="Z312" i="2"/>
  <c r="H312" i="2" s="1"/>
  <c r="C313" i="2"/>
  <c r="D313" i="2"/>
  <c r="E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X313" i="2"/>
  <c r="F313" i="2" s="1"/>
  <c r="Y313" i="2"/>
  <c r="G313" i="2" s="1"/>
  <c r="Z313" i="2"/>
  <c r="H313" i="2" s="1"/>
  <c r="C314" i="2"/>
  <c r="D314" i="2"/>
  <c r="E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X314" i="2"/>
  <c r="F314" i="2" s="1"/>
  <c r="Y314" i="2"/>
  <c r="G314" i="2" s="1"/>
  <c r="Z314" i="2"/>
  <c r="H314" i="2" s="1"/>
  <c r="C315" i="2"/>
  <c r="D315" i="2"/>
  <c r="E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X315" i="2"/>
  <c r="F315" i="2" s="1"/>
  <c r="Y315" i="2"/>
  <c r="G315" i="2" s="1"/>
  <c r="Z315" i="2"/>
  <c r="H315" i="2" s="1"/>
  <c r="C316" i="2"/>
  <c r="D316" i="2"/>
  <c r="E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X316" i="2"/>
  <c r="F316" i="2" s="1"/>
  <c r="Y316" i="2"/>
  <c r="G316" i="2" s="1"/>
  <c r="Z316" i="2"/>
  <c r="H316" i="2" s="1"/>
  <c r="C317" i="2"/>
  <c r="D317" i="2"/>
  <c r="E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X317" i="2"/>
  <c r="F317" i="2" s="1"/>
  <c r="Y317" i="2"/>
  <c r="G317" i="2" s="1"/>
  <c r="Z317" i="2"/>
  <c r="H317" i="2" s="1"/>
  <c r="C318" i="2"/>
  <c r="D318" i="2"/>
  <c r="E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X318" i="2"/>
  <c r="F318" i="2" s="1"/>
  <c r="Y318" i="2"/>
  <c r="G318" i="2" s="1"/>
  <c r="Z318" i="2"/>
  <c r="H318" i="2" s="1"/>
  <c r="C319" i="2"/>
  <c r="D319" i="2"/>
  <c r="E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X319" i="2"/>
  <c r="F319" i="2" s="1"/>
  <c r="Y319" i="2"/>
  <c r="G319" i="2" s="1"/>
  <c r="Z319" i="2"/>
  <c r="H319" i="2" s="1"/>
  <c r="C320" i="2"/>
  <c r="D320" i="2"/>
  <c r="E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X320" i="2"/>
  <c r="F320" i="2" s="1"/>
  <c r="Y320" i="2"/>
  <c r="G320" i="2" s="1"/>
  <c r="Z320" i="2"/>
  <c r="H320" i="2" s="1"/>
  <c r="C321" i="2"/>
  <c r="D321" i="2"/>
  <c r="E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X321" i="2"/>
  <c r="F321" i="2" s="1"/>
  <c r="Y321" i="2"/>
  <c r="G321" i="2" s="1"/>
  <c r="Z321" i="2"/>
  <c r="H321" i="2" s="1"/>
  <c r="C322" i="2"/>
  <c r="D322" i="2"/>
  <c r="E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X322" i="2"/>
  <c r="F322" i="2" s="1"/>
  <c r="Y322" i="2"/>
  <c r="G322" i="2" s="1"/>
  <c r="Z322" i="2"/>
  <c r="H322" i="2" s="1"/>
  <c r="C323" i="2"/>
  <c r="D323" i="2"/>
  <c r="E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X323" i="2"/>
  <c r="F323" i="2" s="1"/>
  <c r="Y323" i="2"/>
  <c r="G323" i="2" s="1"/>
  <c r="Z323" i="2"/>
  <c r="H323" i="2" s="1"/>
  <c r="C324" i="2"/>
  <c r="D324" i="2"/>
  <c r="E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X324" i="2"/>
  <c r="F324" i="2" s="1"/>
  <c r="Y324" i="2"/>
  <c r="G324" i="2" s="1"/>
  <c r="Z324" i="2"/>
  <c r="H324" i="2" s="1"/>
  <c r="C325" i="2"/>
  <c r="D325" i="2"/>
  <c r="E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X325" i="2"/>
  <c r="F325" i="2" s="1"/>
  <c r="Y325" i="2"/>
  <c r="G325" i="2" s="1"/>
  <c r="Z325" i="2"/>
  <c r="H325" i="2" s="1"/>
  <c r="C326" i="2"/>
  <c r="D326" i="2"/>
  <c r="E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X326" i="2"/>
  <c r="F326" i="2" s="1"/>
  <c r="Y326" i="2"/>
  <c r="G326" i="2" s="1"/>
  <c r="Z326" i="2"/>
  <c r="H326" i="2" s="1"/>
  <c r="C327" i="2"/>
  <c r="D327" i="2"/>
  <c r="E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X327" i="2"/>
  <c r="F327" i="2" s="1"/>
  <c r="Y327" i="2"/>
  <c r="G327" i="2" s="1"/>
  <c r="Z327" i="2"/>
  <c r="H327" i="2" s="1"/>
  <c r="C328" i="2"/>
  <c r="D328" i="2"/>
  <c r="E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X328" i="2"/>
  <c r="F328" i="2" s="1"/>
  <c r="Y328" i="2"/>
  <c r="G328" i="2" s="1"/>
  <c r="Z328" i="2"/>
  <c r="H328" i="2" s="1"/>
  <c r="C329" i="2"/>
  <c r="D329" i="2"/>
  <c r="E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X329" i="2"/>
  <c r="F329" i="2" s="1"/>
  <c r="Y329" i="2"/>
  <c r="G329" i="2" s="1"/>
  <c r="Z329" i="2"/>
  <c r="H329" i="2" s="1"/>
  <c r="C330" i="2"/>
  <c r="D330" i="2"/>
  <c r="E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X330" i="2"/>
  <c r="F330" i="2" s="1"/>
  <c r="Y330" i="2"/>
  <c r="G330" i="2" s="1"/>
  <c r="Z330" i="2"/>
  <c r="H330" i="2" s="1"/>
  <c r="C331" i="2"/>
  <c r="D331" i="2"/>
  <c r="E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X331" i="2"/>
  <c r="F331" i="2" s="1"/>
  <c r="Y331" i="2"/>
  <c r="G331" i="2" s="1"/>
  <c r="Z331" i="2"/>
  <c r="H331" i="2" s="1"/>
  <c r="C332" i="2"/>
  <c r="D332" i="2"/>
  <c r="E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X332" i="2"/>
  <c r="F332" i="2" s="1"/>
  <c r="Y332" i="2"/>
  <c r="G332" i="2" s="1"/>
  <c r="Z332" i="2"/>
  <c r="H332" i="2" s="1"/>
  <c r="C333" i="2"/>
  <c r="D333" i="2"/>
  <c r="E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X333" i="2"/>
  <c r="F333" i="2" s="1"/>
  <c r="Y333" i="2"/>
  <c r="G333" i="2" s="1"/>
  <c r="Z333" i="2"/>
  <c r="H333" i="2" s="1"/>
  <c r="C334" i="2"/>
  <c r="D334" i="2"/>
  <c r="E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X334" i="2"/>
  <c r="F334" i="2" s="1"/>
  <c r="Y334" i="2"/>
  <c r="G334" i="2" s="1"/>
  <c r="Z334" i="2"/>
  <c r="H334" i="2" s="1"/>
  <c r="C335" i="2"/>
  <c r="D335" i="2"/>
  <c r="E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X335" i="2"/>
  <c r="F335" i="2" s="1"/>
  <c r="Y335" i="2"/>
  <c r="G335" i="2" s="1"/>
  <c r="Z335" i="2"/>
  <c r="H335" i="2" s="1"/>
  <c r="C336" i="2"/>
  <c r="D336" i="2"/>
  <c r="E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X336" i="2"/>
  <c r="F336" i="2" s="1"/>
  <c r="Y336" i="2"/>
  <c r="G336" i="2" s="1"/>
  <c r="Z336" i="2"/>
  <c r="H336" i="2" s="1"/>
  <c r="C337" i="2"/>
  <c r="D337" i="2"/>
  <c r="E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X337" i="2"/>
  <c r="F337" i="2" s="1"/>
  <c r="Y337" i="2"/>
  <c r="G337" i="2" s="1"/>
  <c r="Z337" i="2"/>
  <c r="H337" i="2" s="1"/>
  <c r="C338" i="2"/>
  <c r="D338" i="2"/>
  <c r="E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X338" i="2"/>
  <c r="F338" i="2" s="1"/>
  <c r="Y338" i="2"/>
  <c r="G338" i="2" s="1"/>
  <c r="Z338" i="2"/>
  <c r="H338" i="2" s="1"/>
  <c r="C339" i="2"/>
  <c r="D339" i="2"/>
  <c r="E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X339" i="2"/>
  <c r="F339" i="2" s="1"/>
  <c r="Y339" i="2"/>
  <c r="G339" i="2" s="1"/>
  <c r="Z339" i="2"/>
  <c r="H339" i="2" s="1"/>
  <c r="C340" i="2"/>
  <c r="D340" i="2"/>
  <c r="E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X340" i="2"/>
  <c r="F340" i="2" s="1"/>
  <c r="Y340" i="2"/>
  <c r="G340" i="2" s="1"/>
  <c r="Z340" i="2"/>
  <c r="H340" i="2" s="1"/>
  <c r="C341" i="2"/>
  <c r="D341" i="2"/>
  <c r="E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X341" i="2"/>
  <c r="F341" i="2" s="1"/>
  <c r="Y341" i="2"/>
  <c r="G341" i="2" s="1"/>
  <c r="Z341" i="2"/>
  <c r="H341" i="2" s="1"/>
  <c r="C342" i="2"/>
  <c r="D342" i="2"/>
  <c r="E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X342" i="2"/>
  <c r="F342" i="2" s="1"/>
  <c r="Y342" i="2"/>
  <c r="G342" i="2" s="1"/>
  <c r="Z342" i="2"/>
  <c r="H342" i="2" s="1"/>
  <c r="C343" i="2"/>
  <c r="D343" i="2"/>
  <c r="E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X343" i="2"/>
  <c r="F343" i="2" s="1"/>
  <c r="Y343" i="2"/>
  <c r="G343" i="2" s="1"/>
  <c r="Z343" i="2"/>
  <c r="H343" i="2" s="1"/>
  <c r="C344" i="2"/>
  <c r="D344" i="2"/>
  <c r="E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X344" i="2"/>
  <c r="F344" i="2" s="1"/>
  <c r="Y344" i="2"/>
  <c r="G344" i="2" s="1"/>
  <c r="Z344" i="2"/>
  <c r="H344" i="2" s="1"/>
  <c r="C345" i="2"/>
  <c r="D345" i="2"/>
  <c r="E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X345" i="2"/>
  <c r="F345" i="2" s="1"/>
  <c r="Y345" i="2"/>
  <c r="G345" i="2" s="1"/>
  <c r="Z345" i="2"/>
  <c r="H345" i="2" s="1"/>
  <c r="C346" i="2"/>
  <c r="D346" i="2"/>
  <c r="E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X346" i="2"/>
  <c r="F346" i="2" s="1"/>
  <c r="Y346" i="2"/>
  <c r="G346" i="2" s="1"/>
  <c r="Z346" i="2"/>
  <c r="H346" i="2" s="1"/>
  <c r="C347" i="2"/>
  <c r="D347" i="2"/>
  <c r="E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X347" i="2"/>
  <c r="F347" i="2" s="1"/>
  <c r="Y347" i="2"/>
  <c r="G347" i="2" s="1"/>
  <c r="Z347" i="2"/>
  <c r="H347" i="2" s="1"/>
  <c r="C348" i="2"/>
  <c r="D348" i="2"/>
  <c r="E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X348" i="2"/>
  <c r="F348" i="2" s="1"/>
  <c r="Y348" i="2"/>
  <c r="G348" i="2" s="1"/>
  <c r="Z348" i="2"/>
  <c r="H348" i="2" s="1"/>
  <c r="C349" i="2"/>
  <c r="D349" i="2"/>
  <c r="E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X349" i="2"/>
  <c r="F349" i="2" s="1"/>
  <c r="Y349" i="2"/>
  <c r="G349" i="2" s="1"/>
  <c r="Z349" i="2"/>
  <c r="H349" i="2" s="1"/>
  <c r="C350" i="2"/>
  <c r="D350" i="2"/>
  <c r="E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X350" i="2"/>
  <c r="F350" i="2" s="1"/>
  <c r="Y350" i="2"/>
  <c r="G350" i="2" s="1"/>
  <c r="Z350" i="2"/>
  <c r="H350" i="2" s="1"/>
  <c r="C351" i="2"/>
  <c r="D351" i="2"/>
  <c r="E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X351" i="2"/>
  <c r="F351" i="2" s="1"/>
  <c r="Y351" i="2"/>
  <c r="G351" i="2" s="1"/>
  <c r="Z351" i="2"/>
  <c r="H351" i="2" s="1"/>
  <c r="C352" i="2"/>
  <c r="D352" i="2"/>
  <c r="E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X352" i="2"/>
  <c r="F352" i="2" s="1"/>
  <c r="Y352" i="2"/>
  <c r="G352" i="2" s="1"/>
  <c r="Z352" i="2"/>
  <c r="H352" i="2" s="1"/>
  <c r="C353" i="2"/>
  <c r="D353" i="2"/>
  <c r="E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X353" i="2"/>
  <c r="F353" i="2" s="1"/>
  <c r="Y353" i="2"/>
  <c r="G353" i="2" s="1"/>
  <c r="Z353" i="2"/>
  <c r="H353" i="2" s="1"/>
  <c r="C354" i="2"/>
  <c r="D354" i="2"/>
  <c r="E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X354" i="2"/>
  <c r="F354" i="2" s="1"/>
  <c r="Y354" i="2"/>
  <c r="G354" i="2" s="1"/>
  <c r="Z354" i="2"/>
  <c r="H354" i="2" s="1"/>
  <c r="C355" i="2"/>
  <c r="D355" i="2"/>
  <c r="E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X355" i="2"/>
  <c r="F355" i="2" s="1"/>
  <c r="Y355" i="2"/>
  <c r="G355" i="2" s="1"/>
  <c r="Z355" i="2"/>
  <c r="H355" i="2" s="1"/>
  <c r="C356" i="2"/>
  <c r="D356" i="2"/>
  <c r="E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X356" i="2"/>
  <c r="F356" i="2" s="1"/>
  <c r="Y356" i="2"/>
  <c r="G356" i="2" s="1"/>
  <c r="Z356" i="2"/>
  <c r="H356" i="2" s="1"/>
  <c r="C357" i="2"/>
  <c r="D357" i="2"/>
  <c r="E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X357" i="2"/>
  <c r="F357" i="2" s="1"/>
  <c r="Y357" i="2"/>
  <c r="G357" i="2" s="1"/>
  <c r="Z357" i="2"/>
  <c r="H357" i="2" s="1"/>
  <c r="C358" i="2"/>
  <c r="D358" i="2"/>
  <c r="E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X358" i="2"/>
  <c r="F358" i="2" s="1"/>
  <c r="Y358" i="2"/>
  <c r="G358" i="2" s="1"/>
  <c r="Z358" i="2"/>
  <c r="H358" i="2" s="1"/>
  <c r="C359" i="2"/>
  <c r="D359" i="2"/>
  <c r="E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X359" i="2"/>
  <c r="F359" i="2" s="1"/>
  <c r="Y359" i="2"/>
  <c r="G359" i="2" s="1"/>
  <c r="Z359" i="2"/>
  <c r="H359" i="2" s="1"/>
  <c r="C360" i="2"/>
  <c r="D360" i="2"/>
  <c r="E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X360" i="2"/>
  <c r="F360" i="2" s="1"/>
  <c r="Y360" i="2"/>
  <c r="G360" i="2" s="1"/>
  <c r="Z360" i="2"/>
  <c r="H360" i="2" s="1"/>
  <c r="C361" i="2"/>
  <c r="D361" i="2"/>
  <c r="E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X361" i="2"/>
  <c r="F361" i="2" s="1"/>
  <c r="Y361" i="2"/>
  <c r="G361" i="2" s="1"/>
  <c r="Z361" i="2"/>
  <c r="H361" i="2" s="1"/>
  <c r="C362" i="2"/>
  <c r="D362" i="2"/>
  <c r="E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X362" i="2"/>
  <c r="F362" i="2" s="1"/>
  <c r="Y362" i="2"/>
  <c r="G362" i="2" s="1"/>
  <c r="Z362" i="2"/>
  <c r="H362" i="2" s="1"/>
  <c r="C363" i="2"/>
  <c r="D363" i="2"/>
  <c r="E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X363" i="2"/>
  <c r="F363" i="2" s="1"/>
  <c r="Y363" i="2"/>
  <c r="G363" i="2" s="1"/>
  <c r="Z363" i="2"/>
  <c r="H363" i="2" s="1"/>
  <c r="C364" i="2"/>
  <c r="D364" i="2"/>
  <c r="E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X364" i="2"/>
  <c r="F364" i="2" s="1"/>
  <c r="Y364" i="2"/>
  <c r="G364" i="2" s="1"/>
  <c r="Z364" i="2"/>
  <c r="H364" i="2" s="1"/>
  <c r="C365" i="2"/>
  <c r="D365" i="2"/>
  <c r="E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X365" i="2"/>
  <c r="F365" i="2" s="1"/>
  <c r="Y365" i="2"/>
  <c r="G365" i="2" s="1"/>
  <c r="Z365" i="2"/>
  <c r="H365" i="2" s="1"/>
  <c r="C366" i="2"/>
  <c r="D366" i="2"/>
  <c r="E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X366" i="2"/>
  <c r="F366" i="2" s="1"/>
  <c r="Y366" i="2"/>
  <c r="G366" i="2" s="1"/>
  <c r="Z366" i="2"/>
  <c r="H366" i="2" s="1"/>
  <c r="C367" i="2"/>
  <c r="D367" i="2"/>
  <c r="E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X367" i="2"/>
  <c r="F367" i="2" s="1"/>
  <c r="Y367" i="2"/>
  <c r="G367" i="2" s="1"/>
  <c r="Z367" i="2"/>
  <c r="H367" i="2" s="1"/>
  <c r="C368" i="2"/>
  <c r="D368" i="2"/>
  <c r="E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X368" i="2"/>
  <c r="F368" i="2" s="1"/>
  <c r="Y368" i="2"/>
  <c r="G368" i="2" s="1"/>
  <c r="Z368" i="2"/>
  <c r="H368" i="2" s="1"/>
  <c r="C369" i="2"/>
  <c r="D369" i="2"/>
  <c r="E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X369" i="2"/>
  <c r="F369" i="2" s="1"/>
  <c r="Y369" i="2"/>
  <c r="G369" i="2" s="1"/>
  <c r="Z369" i="2"/>
  <c r="H369" i="2" s="1"/>
  <c r="C370" i="2"/>
  <c r="D370" i="2"/>
  <c r="E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X370" i="2"/>
  <c r="F370" i="2" s="1"/>
  <c r="Y370" i="2"/>
  <c r="G370" i="2" s="1"/>
  <c r="Z370" i="2"/>
  <c r="H370" i="2" s="1"/>
  <c r="C371" i="2"/>
  <c r="D371" i="2"/>
  <c r="E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X371" i="2"/>
  <c r="F371" i="2" s="1"/>
  <c r="Y371" i="2"/>
  <c r="G371" i="2" s="1"/>
  <c r="Z371" i="2"/>
  <c r="H371" i="2" s="1"/>
  <c r="C372" i="2"/>
  <c r="D372" i="2"/>
  <c r="E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X372" i="2"/>
  <c r="F372" i="2" s="1"/>
  <c r="Y372" i="2"/>
  <c r="G372" i="2" s="1"/>
  <c r="Z372" i="2"/>
  <c r="H372" i="2" s="1"/>
  <c r="C373" i="2"/>
  <c r="D373" i="2"/>
  <c r="E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X373" i="2"/>
  <c r="F373" i="2" s="1"/>
  <c r="Y373" i="2"/>
  <c r="G373" i="2" s="1"/>
  <c r="Z373" i="2"/>
  <c r="H373" i="2" s="1"/>
  <c r="C374" i="2"/>
  <c r="D374" i="2"/>
  <c r="E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U374" i="2"/>
  <c r="V374" i="2"/>
  <c r="X374" i="2"/>
  <c r="F374" i="2" s="1"/>
  <c r="Y374" i="2"/>
  <c r="G374" i="2" s="1"/>
  <c r="Z374" i="2"/>
  <c r="H374" i="2" s="1"/>
  <c r="C375" i="2"/>
  <c r="D375" i="2"/>
  <c r="E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X375" i="2"/>
  <c r="F375" i="2" s="1"/>
  <c r="Y375" i="2"/>
  <c r="G375" i="2" s="1"/>
  <c r="Z375" i="2"/>
  <c r="H375" i="2" s="1"/>
  <c r="C376" i="2"/>
  <c r="D376" i="2"/>
  <c r="E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X376" i="2"/>
  <c r="F376" i="2" s="1"/>
  <c r="Y376" i="2"/>
  <c r="G376" i="2" s="1"/>
  <c r="Z376" i="2"/>
  <c r="H376" i="2" s="1"/>
  <c r="C377" i="2"/>
  <c r="D377" i="2"/>
  <c r="E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X377" i="2"/>
  <c r="F377" i="2" s="1"/>
  <c r="Y377" i="2"/>
  <c r="G377" i="2" s="1"/>
  <c r="Z377" i="2"/>
  <c r="H377" i="2" s="1"/>
  <c r="C378" i="2"/>
  <c r="D378" i="2"/>
  <c r="E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X378" i="2"/>
  <c r="F378" i="2" s="1"/>
  <c r="Y378" i="2"/>
  <c r="G378" i="2" s="1"/>
  <c r="Z378" i="2"/>
  <c r="H378" i="2" s="1"/>
  <c r="C379" i="2"/>
  <c r="D379" i="2"/>
  <c r="E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X379" i="2"/>
  <c r="F379" i="2" s="1"/>
  <c r="Y379" i="2"/>
  <c r="G379" i="2" s="1"/>
  <c r="Z379" i="2"/>
  <c r="H379" i="2" s="1"/>
  <c r="C380" i="2"/>
  <c r="D380" i="2"/>
  <c r="E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X380" i="2"/>
  <c r="F380" i="2" s="1"/>
  <c r="Y380" i="2"/>
  <c r="G380" i="2" s="1"/>
  <c r="Z380" i="2"/>
  <c r="H380" i="2" s="1"/>
  <c r="C381" i="2"/>
  <c r="D381" i="2"/>
  <c r="E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X381" i="2"/>
  <c r="F381" i="2" s="1"/>
  <c r="Y381" i="2"/>
  <c r="G381" i="2" s="1"/>
  <c r="Z381" i="2"/>
  <c r="H381" i="2" s="1"/>
  <c r="C382" i="2"/>
  <c r="D382" i="2"/>
  <c r="E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X382" i="2"/>
  <c r="F382" i="2" s="1"/>
  <c r="Y382" i="2"/>
  <c r="G382" i="2" s="1"/>
  <c r="Z382" i="2"/>
  <c r="H382" i="2" s="1"/>
  <c r="C383" i="2"/>
  <c r="D383" i="2"/>
  <c r="E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X383" i="2"/>
  <c r="F383" i="2" s="1"/>
  <c r="Y383" i="2"/>
  <c r="G383" i="2" s="1"/>
  <c r="Z383" i="2"/>
  <c r="H383" i="2" s="1"/>
  <c r="C384" i="2"/>
  <c r="D384" i="2"/>
  <c r="E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X384" i="2"/>
  <c r="F384" i="2" s="1"/>
  <c r="Y384" i="2"/>
  <c r="G384" i="2" s="1"/>
  <c r="Z384" i="2"/>
  <c r="H384" i="2" s="1"/>
  <c r="C385" i="2"/>
  <c r="D385" i="2"/>
  <c r="E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X385" i="2"/>
  <c r="F385" i="2" s="1"/>
  <c r="Y385" i="2"/>
  <c r="G385" i="2" s="1"/>
  <c r="Z385" i="2"/>
  <c r="H385" i="2" s="1"/>
  <c r="C386" i="2"/>
  <c r="D386" i="2"/>
  <c r="E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X386" i="2"/>
  <c r="F386" i="2" s="1"/>
  <c r="Y386" i="2"/>
  <c r="G386" i="2" s="1"/>
  <c r="Z386" i="2"/>
  <c r="H386" i="2" s="1"/>
  <c r="C387" i="2"/>
  <c r="D387" i="2"/>
  <c r="E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X387" i="2"/>
  <c r="F387" i="2" s="1"/>
  <c r="Y387" i="2"/>
  <c r="G387" i="2" s="1"/>
  <c r="Z387" i="2"/>
  <c r="H387" i="2" s="1"/>
  <c r="C388" i="2"/>
  <c r="D388" i="2"/>
  <c r="E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X388" i="2"/>
  <c r="F388" i="2" s="1"/>
  <c r="Y388" i="2"/>
  <c r="G388" i="2" s="1"/>
  <c r="Z388" i="2"/>
  <c r="H388" i="2" s="1"/>
  <c r="C389" i="2"/>
  <c r="D389" i="2"/>
  <c r="E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X389" i="2"/>
  <c r="F389" i="2" s="1"/>
  <c r="Y389" i="2"/>
  <c r="G389" i="2" s="1"/>
  <c r="Z389" i="2"/>
  <c r="H389" i="2" s="1"/>
  <c r="C390" i="2"/>
  <c r="D390" i="2"/>
  <c r="E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X390" i="2"/>
  <c r="F390" i="2" s="1"/>
  <c r="Y390" i="2"/>
  <c r="G390" i="2" s="1"/>
  <c r="Z390" i="2"/>
  <c r="H390" i="2" s="1"/>
  <c r="C391" i="2"/>
  <c r="D391" i="2"/>
  <c r="E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X391" i="2"/>
  <c r="F391" i="2" s="1"/>
  <c r="Y391" i="2"/>
  <c r="G391" i="2" s="1"/>
  <c r="Z391" i="2"/>
  <c r="H391" i="2" s="1"/>
  <c r="C392" i="2"/>
  <c r="D392" i="2"/>
  <c r="E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X392" i="2"/>
  <c r="F392" i="2" s="1"/>
  <c r="Y392" i="2"/>
  <c r="G392" i="2" s="1"/>
  <c r="Z392" i="2"/>
  <c r="H392" i="2" s="1"/>
  <c r="C393" i="2"/>
  <c r="D393" i="2"/>
  <c r="E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X393" i="2"/>
  <c r="F393" i="2" s="1"/>
  <c r="Y393" i="2"/>
  <c r="G393" i="2" s="1"/>
  <c r="Z393" i="2"/>
  <c r="H393" i="2" s="1"/>
  <c r="C394" i="2"/>
  <c r="D394" i="2"/>
  <c r="E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X394" i="2"/>
  <c r="F394" i="2" s="1"/>
  <c r="Y394" i="2"/>
  <c r="G394" i="2" s="1"/>
  <c r="Z394" i="2"/>
  <c r="H394" i="2" s="1"/>
  <c r="C395" i="2"/>
  <c r="D395" i="2"/>
  <c r="E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X395" i="2"/>
  <c r="F395" i="2" s="1"/>
  <c r="Y395" i="2"/>
  <c r="G395" i="2" s="1"/>
  <c r="Z395" i="2"/>
  <c r="H395" i="2" s="1"/>
  <c r="C396" i="2"/>
  <c r="D396" i="2"/>
  <c r="E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X396" i="2"/>
  <c r="F396" i="2" s="1"/>
  <c r="Y396" i="2"/>
  <c r="G396" i="2" s="1"/>
  <c r="Z396" i="2"/>
  <c r="H396" i="2" s="1"/>
  <c r="C397" i="2"/>
  <c r="D397" i="2"/>
  <c r="E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X397" i="2"/>
  <c r="F397" i="2" s="1"/>
  <c r="Y397" i="2"/>
  <c r="G397" i="2" s="1"/>
  <c r="Z397" i="2"/>
  <c r="H397" i="2" s="1"/>
  <c r="C398" i="2"/>
  <c r="D398" i="2"/>
  <c r="E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X398" i="2"/>
  <c r="F398" i="2" s="1"/>
  <c r="Y398" i="2"/>
  <c r="G398" i="2" s="1"/>
  <c r="Z398" i="2"/>
  <c r="H398" i="2" s="1"/>
  <c r="C399" i="2"/>
  <c r="D399" i="2"/>
  <c r="E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X399" i="2"/>
  <c r="F399" i="2" s="1"/>
  <c r="Y399" i="2"/>
  <c r="G399" i="2" s="1"/>
  <c r="Z399" i="2"/>
  <c r="H399" i="2" s="1"/>
  <c r="C400" i="2"/>
  <c r="D400" i="2"/>
  <c r="E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X400" i="2"/>
  <c r="F400" i="2" s="1"/>
  <c r="Y400" i="2"/>
  <c r="G400" i="2" s="1"/>
  <c r="Z400" i="2"/>
  <c r="H400" i="2" s="1"/>
  <c r="C401" i="2"/>
  <c r="D401" i="2"/>
  <c r="E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X401" i="2"/>
  <c r="F401" i="2" s="1"/>
  <c r="Y401" i="2"/>
  <c r="G401" i="2" s="1"/>
  <c r="Z401" i="2"/>
  <c r="H401" i="2" s="1"/>
  <c r="C402" i="2"/>
  <c r="D402" i="2"/>
  <c r="E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X402" i="2"/>
  <c r="F402" i="2" s="1"/>
  <c r="Y402" i="2"/>
  <c r="G402" i="2" s="1"/>
  <c r="Z402" i="2"/>
  <c r="H402" i="2" s="1"/>
  <c r="C403" i="2"/>
  <c r="D403" i="2"/>
  <c r="E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U403" i="2"/>
  <c r="V403" i="2"/>
  <c r="X403" i="2"/>
  <c r="F403" i="2" s="1"/>
  <c r="Y403" i="2"/>
  <c r="G403" i="2" s="1"/>
  <c r="Z403" i="2"/>
  <c r="H403" i="2" s="1"/>
  <c r="C404" i="2"/>
  <c r="D404" i="2"/>
  <c r="E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U404" i="2"/>
  <c r="V404" i="2"/>
  <c r="X404" i="2"/>
  <c r="F404" i="2" s="1"/>
  <c r="Y404" i="2"/>
  <c r="G404" i="2" s="1"/>
  <c r="Z404" i="2"/>
  <c r="H404" i="2" s="1"/>
  <c r="C405" i="2"/>
  <c r="D405" i="2"/>
  <c r="E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X405" i="2"/>
  <c r="F405" i="2" s="1"/>
  <c r="Y405" i="2"/>
  <c r="G405" i="2" s="1"/>
  <c r="Z405" i="2"/>
  <c r="H405" i="2" s="1"/>
  <c r="C406" i="2"/>
  <c r="D406" i="2"/>
  <c r="E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X406" i="2"/>
  <c r="F406" i="2" s="1"/>
  <c r="Y406" i="2"/>
  <c r="G406" i="2" s="1"/>
  <c r="Z406" i="2"/>
  <c r="H406" i="2" s="1"/>
  <c r="C407" i="2"/>
  <c r="D407" i="2"/>
  <c r="E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X407" i="2"/>
  <c r="F407" i="2" s="1"/>
  <c r="Y407" i="2"/>
  <c r="G407" i="2" s="1"/>
  <c r="Z407" i="2"/>
  <c r="H407" i="2" s="1"/>
  <c r="C408" i="2"/>
  <c r="D408" i="2"/>
  <c r="E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X408" i="2"/>
  <c r="F408" i="2" s="1"/>
  <c r="Y408" i="2"/>
  <c r="G408" i="2" s="1"/>
  <c r="Z408" i="2"/>
  <c r="H408" i="2" s="1"/>
  <c r="C409" i="2"/>
  <c r="D409" i="2"/>
  <c r="E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X409" i="2"/>
  <c r="F409" i="2" s="1"/>
  <c r="Y409" i="2"/>
  <c r="G409" i="2" s="1"/>
  <c r="Z409" i="2"/>
  <c r="H409" i="2" s="1"/>
  <c r="C410" i="2"/>
  <c r="D410" i="2"/>
  <c r="E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X410" i="2"/>
  <c r="F410" i="2" s="1"/>
  <c r="Y410" i="2"/>
  <c r="G410" i="2" s="1"/>
  <c r="Z410" i="2"/>
  <c r="H410" i="2" s="1"/>
  <c r="C411" i="2"/>
  <c r="D411" i="2"/>
  <c r="E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X411" i="2"/>
  <c r="F411" i="2" s="1"/>
  <c r="Y411" i="2"/>
  <c r="G411" i="2" s="1"/>
  <c r="Z411" i="2"/>
  <c r="H411" i="2" s="1"/>
  <c r="C412" i="2"/>
  <c r="D412" i="2"/>
  <c r="E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U412" i="2"/>
  <c r="V412" i="2"/>
  <c r="X412" i="2"/>
  <c r="F412" i="2" s="1"/>
  <c r="Y412" i="2"/>
  <c r="G412" i="2" s="1"/>
  <c r="Z412" i="2"/>
  <c r="H412" i="2" s="1"/>
  <c r="C413" i="2"/>
  <c r="D413" i="2"/>
  <c r="E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X413" i="2"/>
  <c r="F413" i="2" s="1"/>
  <c r="Y413" i="2"/>
  <c r="G413" i="2" s="1"/>
  <c r="Z413" i="2"/>
  <c r="H413" i="2" s="1"/>
  <c r="C414" i="2"/>
  <c r="D414" i="2"/>
  <c r="E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U414" i="2"/>
  <c r="V414" i="2"/>
  <c r="X414" i="2"/>
  <c r="F414" i="2" s="1"/>
  <c r="Y414" i="2"/>
  <c r="G414" i="2" s="1"/>
  <c r="Z414" i="2"/>
  <c r="H414" i="2" s="1"/>
  <c r="C415" i="2"/>
  <c r="D415" i="2"/>
  <c r="E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X415" i="2"/>
  <c r="F415" i="2" s="1"/>
  <c r="Y415" i="2"/>
  <c r="G415" i="2" s="1"/>
  <c r="Z415" i="2"/>
  <c r="H415" i="2" s="1"/>
  <c r="C416" i="2"/>
  <c r="D416" i="2"/>
  <c r="E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X416" i="2"/>
  <c r="F416" i="2" s="1"/>
  <c r="Y416" i="2"/>
  <c r="G416" i="2" s="1"/>
  <c r="Z416" i="2"/>
  <c r="H416" i="2" s="1"/>
  <c r="C417" i="2"/>
  <c r="D417" i="2"/>
  <c r="E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X417" i="2"/>
  <c r="F417" i="2" s="1"/>
  <c r="Y417" i="2"/>
  <c r="G417" i="2" s="1"/>
  <c r="Z417" i="2"/>
  <c r="H417" i="2" s="1"/>
  <c r="C418" i="2"/>
  <c r="D418" i="2"/>
  <c r="E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X418" i="2"/>
  <c r="F418" i="2" s="1"/>
  <c r="Y418" i="2"/>
  <c r="G418" i="2" s="1"/>
  <c r="Z418" i="2"/>
  <c r="H418" i="2" s="1"/>
  <c r="C419" i="2"/>
  <c r="D419" i="2"/>
  <c r="E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X419" i="2"/>
  <c r="F419" i="2" s="1"/>
  <c r="Y419" i="2"/>
  <c r="G419" i="2" s="1"/>
  <c r="Z419" i="2"/>
  <c r="H419" i="2" s="1"/>
  <c r="C420" i="2"/>
  <c r="D420" i="2"/>
  <c r="E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X420" i="2"/>
  <c r="F420" i="2" s="1"/>
  <c r="Y420" i="2"/>
  <c r="G420" i="2" s="1"/>
  <c r="Z420" i="2"/>
  <c r="H420" i="2" s="1"/>
  <c r="C421" i="2"/>
  <c r="D421" i="2"/>
  <c r="E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U421" i="2"/>
  <c r="V421" i="2"/>
  <c r="X421" i="2"/>
  <c r="F421" i="2" s="1"/>
  <c r="Y421" i="2"/>
  <c r="G421" i="2" s="1"/>
  <c r="Z421" i="2"/>
  <c r="H421" i="2" s="1"/>
  <c r="C422" i="2"/>
  <c r="D422" i="2"/>
  <c r="E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X422" i="2"/>
  <c r="F422" i="2" s="1"/>
  <c r="Y422" i="2"/>
  <c r="G422" i="2" s="1"/>
  <c r="Z422" i="2"/>
  <c r="H422" i="2" s="1"/>
  <c r="C423" i="2"/>
  <c r="D423" i="2"/>
  <c r="E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U423" i="2"/>
  <c r="V423" i="2"/>
  <c r="X423" i="2"/>
  <c r="F423" i="2" s="1"/>
  <c r="Y423" i="2"/>
  <c r="G423" i="2" s="1"/>
  <c r="Z423" i="2"/>
  <c r="H423" i="2" s="1"/>
  <c r="C424" i="2"/>
  <c r="D424" i="2"/>
  <c r="E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X424" i="2"/>
  <c r="F424" i="2" s="1"/>
  <c r="Y424" i="2"/>
  <c r="G424" i="2" s="1"/>
  <c r="Z424" i="2"/>
  <c r="H424" i="2" s="1"/>
  <c r="C425" i="2"/>
  <c r="D425" i="2"/>
  <c r="E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V425" i="2"/>
  <c r="X425" i="2"/>
  <c r="F425" i="2" s="1"/>
  <c r="Y425" i="2"/>
  <c r="G425" i="2" s="1"/>
  <c r="Z425" i="2"/>
  <c r="H425" i="2" s="1"/>
  <c r="C426" i="2"/>
  <c r="D426" i="2"/>
  <c r="E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X426" i="2"/>
  <c r="F426" i="2" s="1"/>
  <c r="Y426" i="2"/>
  <c r="G426" i="2" s="1"/>
  <c r="Z426" i="2"/>
  <c r="H426" i="2" s="1"/>
  <c r="C427" i="2"/>
  <c r="D427" i="2"/>
  <c r="E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X427" i="2"/>
  <c r="F427" i="2" s="1"/>
  <c r="Y427" i="2"/>
  <c r="G427" i="2" s="1"/>
  <c r="Z427" i="2"/>
  <c r="H427" i="2" s="1"/>
  <c r="C428" i="2"/>
  <c r="D428" i="2"/>
  <c r="E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X428" i="2"/>
  <c r="F428" i="2" s="1"/>
  <c r="Y428" i="2"/>
  <c r="G428" i="2" s="1"/>
  <c r="Z428" i="2"/>
  <c r="H428" i="2" s="1"/>
  <c r="C429" i="2"/>
  <c r="D429" i="2"/>
  <c r="E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X429" i="2"/>
  <c r="F429" i="2" s="1"/>
  <c r="Y429" i="2"/>
  <c r="G429" i="2" s="1"/>
  <c r="Z429" i="2"/>
  <c r="H429" i="2" s="1"/>
  <c r="C430" i="2"/>
  <c r="D430" i="2"/>
  <c r="E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X430" i="2"/>
  <c r="F430" i="2" s="1"/>
  <c r="Y430" i="2"/>
  <c r="G430" i="2" s="1"/>
  <c r="Z430" i="2"/>
  <c r="H430" i="2" s="1"/>
  <c r="C431" i="2"/>
  <c r="D431" i="2"/>
  <c r="E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V431" i="2"/>
  <c r="X431" i="2"/>
  <c r="F431" i="2" s="1"/>
  <c r="Y431" i="2"/>
  <c r="G431" i="2" s="1"/>
  <c r="Z431" i="2"/>
  <c r="H431" i="2" s="1"/>
  <c r="C432" i="2"/>
  <c r="D432" i="2"/>
  <c r="E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X432" i="2"/>
  <c r="F432" i="2" s="1"/>
  <c r="Y432" i="2"/>
  <c r="G432" i="2" s="1"/>
  <c r="Z432" i="2"/>
  <c r="H432" i="2" s="1"/>
  <c r="C433" i="2"/>
  <c r="D433" i="2"/>
  <c r="E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V433" i="2"/>
  <c r="X433" i="2"/>
  <c r="F433" i="2" s="1"/>
  <c r="Y433" i="2"/>
  <c r="G433" i="2" s="1"/>
  <c r="Z433" i="2"/>
  <c r="H433" i="2" s="1"/>
  <c r="C434" i="2"/>
  <c r="D434" i="2"/>
  <c r="E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V434" i="2"/>
  <c r="X434" i="2"/>
  <c r="F434" i="2" s="1"/>
  <c r="Y434" i="2"/>
  <c r="G434" i="2" s="1"/>
  <c r="Z434" i="2"/>
  <c r="H434" i="2" s="1"/>
  <c r="C435" i="2"/>
  <c r="D435" i="2"/>
  <c r="E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X435" i="2"/>
  <c r="F435" i="2" s="1"/>
  <c r="Y435" i="2"/>
  <c r="G435" i="2" s="1"/>
  <c r="Z435" i="2"/>
  <c r="H435" i="2" s="1"/>
  <c r="C436" i="2"/>
  <c r="D436" i="2"/>
  <c r="E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V436" i="2"/>
  <c r="X436" i="2"/>
  <c r="F436" i="2" s="1"/>
  <c r="Y436" i="2"/>
  <c r="G436" i="2" s="1"/>
  <c r="Z436" i="2"/>
  <c r="H436" i="2" s="1"/>
  <c r="C437" i="2"/>
  <c r="D437" i="2"/>
  <c r="E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X437" i="2"/>
  <c r="F437" i="2" s="1"/>
  <c r="Y437" i="2"/>
  <c r="G437" i="2" s="1"/>
  <c r="Z437" i="2"/>
  <c r="H437" i="2" s="1"/>
  <c r="C438" i="2"/>
  <c r="D438" i="2"/>
  <c r="E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X438" i="2"/>
  <c r="F438" i="2" s="1"/>
  <c r="Y438" i="2"/>
  <c r="G438" i="2" s="1"/>
  <c r="Z438" i="2"/>
  <c r="H438" i="2" s="1"/>
  <c r="C439" i="2"/>
  <c r="D439" i="2"/>
  <c r="E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X439" i="2"/>
  <c r="F439" i="2" s="1"/>
  <c r="Y439" i="2"/>
  <c r="G439" i="2" s="1"/>
  <c r="Z439" i="2"/>
  <c r="H439" i="2" s="1"/>
  <c r="C440" i="2"/>
  <c r="D440" i="2"/>
  <c r="E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X440" i="2"/>
  <c r="F440" i="2" s="1"/>
  <c r="Y440" i="2"/>
  <c r="G440" i="2" s="1"/>
  <c r="Z440" i="2"/>
  <c r="H440" i="2" s="1"/>
  <c r="C441" i="2"/>
  <c r="D441" i="2"/>
  <c r="E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X441" i="2"/>
  <c r="F441" i="2" s="1"/>
  <c r="Y441" i="2"/>
  <c r="G441" i="2" s="1"/>
  <c r="Z441" i="2"/>
  <c r="H441" i="2" s="1"/>
  <c r="C442" i="2"/>
  <c r="D442" i="2"/>
  <c r="E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X442" i="2"/>
  <c r="F442" i="2" s="1"/>
  <c r="Y442" i="2"/>
  <c r="G442" i="2" s="1"/>
  <c r="Z442" i="2"/>
  <c r="H442" i="2" s="1"/>
  <c r="C443" i="2"/>
  <c r="D443" i="2"/>
  <c r="E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X443" i="2"/>
  <c r="F443" i="2" s="1"/>
  <c r="Y443" i="2"/>
  <c r="G443" i="2" s="1"/>
  <c r="Z443" i="2"/>
  <c r="H443" i="2" s="1"/>
  <c r="C444" i="2"/>
  <c r="D444" i="2"/>
  <c r="E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V444" i="2"/>
  <c r="X444" i="2"/>
  <c r="F444" i="2" s="1"/>
  <c r="Y444" i="2"/>
  <c r="G444" i="2" s="1"/>
  <c r="Z444" i="2"/>
  <c r="H444" i="2" s="1"/>
  <c r="C445" i="2"/>
  <c r="D445" i="2"/>
  <c r="E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X445" i="2"/>
  <c r="F445" i="2" s="1"/>
  <c r="Y445" i="2"/>
  <c r="G445" i="2" s="1"/>
  <c r="Z445" i="2"/>
  <c r="H445" i="2" s="1"/>
  <c r="C446" i="2"/>
  <c r="D446" i="2"/>
  <c r="E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X446" i="2"/>
  <c r="F446" i="2" s="1"/>
  <c r="Y446" i="2"/>
  <c r="G446" i="2" s="1"/>
  <c r="Z446" i="2"/>
  <c r="H446" i="2" s="1"/>
  <c r="C447" i="2"/>
  <c r="D447" i="2"/>
  <c r="E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X447" i="2"/>
  <c r="F447" i="2" s="1"/>
  <c r="Y447" i="2"/>
  <c r="G447" i="2" s="1"/>
  <c r="Z447" i="2"/>
  <c r="H447" i="2" s="1"/>
  <c r="C448" i="2"/>
  <c r="D448" i="2"/>
  <c r="E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X448" i="2"/>
  <c r="F448" i="2" s="1"/>
  <c r="Y448" i="2"/>
  <c r="G448" i="2" s="1"/>
  <c r="Z448" i="2"/>
  <c r="H448" i="2" s="1"/>
  <c r="C449" i="2"/>
  <c r="D449" i="2"/>
  <c r="E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X449" i="2"/>
  <c r="F449" i="2" s="1"/>
  <c r="Y449" i="2"/>
  <c r="G449" i="2" s="1"/>
  <c r="Z449" i="2"/>
  <c r="H449" i="2" s="1"/>
  <c r="C450" i="2"/>
  <c r="D450" i="2"/>
  <c r="E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X450" i="2"/>
  <c r="F450" i="2" s="1"/>
  <c r="Y450" i="2"/>
  <c r="G450" i="2" s="1"/>
  <c r="Z450" i="2"/>
  <c r="H450" i="2" s="1"/>
  <c r="C451" i="2"/>
  <c r="D451" i="2"/>
  <c r="E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X451" i="2"/>
  <c r="F451" i="2" s="1"/>
  <c r="Y451" i="2"/>
  <c r="G451" i="2" s="1"/>
  <c r="Z451" i="2"/>
  <c r="H451" i="2" s="1"/>
  <c r="C452" i="2"/>
  <c r="D452" i="2"/>
  <c r="E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X452" i="2"/>
  <c r="F452" i="2" s="1"/>
  <c r="Y452" i="2"/>
  <c r="G452" i="2" s="1"/>
  <c r="Z452" i="2"/>
  <c r="H452" i="2" s="1"/>
  <c r="C453" i="2"/>
  <c r="D453" i="2"/>
  <c r="E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X453" i="2"/>
  <c r="F453" i="2" s="1"/>
  <c r="Y453" i="2"/>
  <c r="G453" i="2" s="1"/>
  <c r="Z453" i="2"/>
  <c r="H453" i="2" s="1"/>
  <c r="C454" i="2"/>
  <c r="D454" i="2"/>
  <c r="E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X454" i="2"/>
  <c r="F454" i="2" s="1"/>
  <c r="Y454" i="2"/>
  <c r="G454" i="2" s="1"/>
  <c r="Z454" i="2"/>
  <c r="H454" i="2" s="1"/>
  <c r="C455" i="2"/>
  <c r="D455" i="2"/>
  <c r="E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X455" i="2"/>
  <c r="F455" i="2" s="1"/>
  <c r="Y455" i="2"/>
  <c r="G455" i="2" s="1"/>
  <c r="Z455" i="2"/>
  <c r="H455" i="2" s="1"/>
  <c r="C456" i="2"/>
  <c r="D456" i="2"/>
  <c r="E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X456" i="2"/>
  <c r="F456" i="2" s="1"/>
  <c r="Y456" i="2"/>
  <c r="G456" i="2" s="1"/>
  <c r="Z456" i="2"/>
  <c r="H456" i="2" s="1"/>
  <c r="C457" i="2"/>
  <c r="D457" i="2"/>
  <c r="E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X457" i="2"/>
  <c r="F457" i="2" s="1"/>
  <c r="Y457" i="2"/>
  <c r="G457" i="2" s="1"/>
  <c r="Z457" i="2"/>
  <c r="H457" i="2" s="1"/>
  <c r="C458" i="2"/>
  <c r="D458" i="2"/>
  <c r="E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X458" i="2"/>
  <c r="F458" i="2" s="1"/>
  <c r="Y458" i="2"/>
  <c r="G458" i="2" s="1"/>
  <c r="Z458" i="2"/>
  <c r="H458" i="2" s="1"/>
  <c r="C459" i="2"/>
  <c r="D459" i="2"/>
  <c r="E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X459" i="2"/>
  <c r="F459" i="2" s="1"/>
  <c r="Y459" i="2"/>
  <c r="G459" i="2" s="1"/>
  <c r="Z459" i="2"/>
  <c r="H459" i="2" s="1"/>
  <c r="C460" i="2"/>
  <c r="D460" i="2"/>
  <c r="E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X460" i="2"/>
  <c r="F460" i="2" s="1"/>
  <c r="Y460" i="2"/>
  <c r="G460" i="2" s="1"/>
  <c r="Z460" i="2"/>
  <c r="H460" i="2" s="1"/>
  <c r="C461" i="2"/>
  <c r="D461" i="2"/>
  <c r="E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X461" i="2"/>
  <c r="F461" i="2" s="1"/>
  <c r="Y461" i="2"/>
  <c r="G461" i="2" s="1"/>
  <c r="Z461" i="2"/>
  <c r="H461" i="2" s="1"/>
  <c r="C462" i="2"/>
  <c r="D462" i="2"/>
  <c r="E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X462" i="2"/>
  <c r="F462" i="2" s="1"/>
  <c r="Y462" i="2"/>
  <c r="G462" i="2" s="1"/>
  <c r="Z462" i="2"/>
  <c r="H462" i="2" s="1"/>
  <c r="C463" i="2"/>
  <c r="D463" i="2"/>
  <c r="E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X463" i="2"/>
  <c r="F463" i="2" s="1"/>
  <c r="Y463" i="2"/>
  <c r="G463" i="2" s="1"/>
  <c r="Z463" i="2"/>
  <c r="H463" i="2" s="1"/>
  <c r="C464" i="2"/>
  <c r="D464" i="2"/>
  <c r="E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X464" i="2"/>
  <c r="F464" i="2" s="1"/>
  <c r="Y464" i="2"/>
  <c r="G464" i="2" s="1"/>
  <c r="Z464" i="2"/>
  <c r="H464" i="2" s="1"/>
  <c r="C465" i="2"/>
  <c r="D465" i="2"/>
  <c r="E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X465" i="2"/>
  <c r="F465" i="2" s="1"/>
  <c r="Y465" i="2"/>
  <c r="G465" i="2" s="1"/>
  <c r="Z465" i="2"/>
  <c r="H465" i="2" s="1"/>
  <c r="C466" i="2"/>
  <c r="D466" i="2"/>
  <c r="E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X466" i="2"/>
  <c r="F466" i="2" s="1"/>
  <c r="Y466" i="2"/>
  <c r="G466" i="2" s="1"/>
  <c r="Z466" i="2"/>
  <c r="H466" i="2" s="1"/>
  <c r="C467" i="2"/>
  <c r="D467" i="2"/>
  <c r="E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X467" i="2"/>
  <c r="F467" i="2" s="1"/>
  <c r="Y467" i="2"/>
  <c r="G467" i="2" s="1"/>
  <c r="Z467" i="2"/>
  <c r="H467" i="2" s="1"/>
  <c r="C468" i="2"/>
  <c r="D468" i="2"/>
  <c r="E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X468" i="2"/>
  <c r="F468" i="2" s="1"/>
  <c r="Y468" i="2"/>
  <c r="G468" i="2" s="1"/>
  <c r="Z468" i="2"/>
  <c r="H468" i="2" s="1"/>
  <c r="C469" i="2"/>
  <c r="D469" i="2"/>
  <c r="E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X469" i="2"/>
  <c r="F469" i="2" s="1"/>
  <c r="Y469" i="2"/>
  <c r="G469" i="2" s="1"/>
  <c r="Z469" i="2"/>
  <c r="H469" i="2" s="1"/>
  <c r="C470" i="2"/>
  <c r="D470" i="2"/>
  <c r="E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X470" i="2"/>
  <c r="F470" i="2" s="1"/>
  <c r="Y470" i="2"/>
  <c r="G470" i="2" s="1"/>
  <c r="Z470" i="2"/>
  <c r="H470" i="2" s="1"/>
  <c r="C471" i="2"/>
  <c r="D471" i="2"/>
  <c r="E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X471" i="2"/>
  <c r="F471" i="2" s="1"/>
  <c r="Y471" i="2"/>
  <c r="G471" i="2" s="1"/>
  <c r="Z471" i="2"/>
  <c r="H471" i="2" s="1"/>
  <c r="C472" i="2"/>
  <c r="D472" i="2"/>
  <c r="E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X472" i="2"/>
  <c r="F472" i="2" s="1"/>
  <c r="Y472" i="2"/>
  <c r="G472" i="2" s="1"/>
  <c r="Z472" i="2"/>
  <c r="H472" i="2" s="1"/>
  <c r="C473" i="2"/>
  <c r="D473" i="2"/>
  <c r="E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X473" i="2"/>
  <c r="F473" i="2" s="1"/>
  <c r="Y473" i="2"/>
  <c r="G473" i="2" s="1"/>
  <c r="Z473" i="2"/>
  <c r="H473" i="2" s="1"/>
  <c r="C474" i="2"/>
  <c r="D474" i="2"/>
  <c r="E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X474" i="2"/>
  <c r="F474" i="2" s="1"/>
  <c r="Y474" i="2"/>
  <c r="G474" i="2" s="1"/>
  <c r="Z474" i="2"/>
  <c r="H474" i="2" s="1"/>
  <c r="C475" i="2"/>
  <c r="D475" i="2"/>
  <c r="E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X475" i="2"/>
  <c r="F475" i="2" s="1"/>
  <c r="Y475" i="2"/>
  <c r="G475" i="2" s="1"/>
  <c r="Z475" i="2"/>
  <c r="H475" i="2" s="1"/>
  <c r="C476" i="2"/>
  <c r="D476" i="2"/>
  <c r="E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X476" i="2"/>
  <c r="F476" i="2" s="1"/>
  <c r="Y476" i="2"/>
  <c r="G476" i="2" s="1"/>
  <c r="Z476" i="2"/>
  <c r="H476" i="2" s="1"/>
  <c r="C477" i="2"/>
  <c r="D477" i="2"/>
  <c r="E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X477" i="2"/>
  <c r="F477" i="2" s="1"/>
  <c r="Y477" i="2"/>
  <c r="G477" i="2" s="1"/>
  <c r="Z477" i="2"/>
  <c r="H477" i="2" s="1"/>
  <c r="C478" i="2"/>
  <c r="D478" i="2"/>
  <c r="E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X478" i="2"/>
  <c r="F478" i="2" s="1"/>
  <c r="Y478" i="2"/>
  <c r="G478" i="2" s="1"/>
  <c r="Z478" i="2"/>
  <c r="H478" i="2" s="1"/>
  <c r="C479" i="2"/>
  <c r="D479" i="2"/>
  <c r="E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X479" i="2"/>
  <c r="F479" i="2" s="1"/>
  <c r="Y479" i="2"/>
  <c r="G479" i="2" s="1"/>
  <c r="Z479" i="2"/>
  <c r="H479" i="2" s="1"/>
  <c r="C480" i="2"/>
  <c r="D480" i="2"/>
  <c r="E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X480" i="2"/>
  <c r="F480" i="2" s="1"/>
  <c r="Y480" i="2"/>
  <c r="G480" i="2" s="1"/>
  <c r="Z480" i="2"/>
  <c r="H480" i="2" s="1"/>
  <c r="C481" i="2"/>
  <c r="D481" i="2"/>
  <c r="E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X481" i="2"/>
  <c r="F481" i="2" s="1"/>
  <c r="Y481" i="2"/>
  <c r="G481" i="2" s="1"/>
  <c r="Z481" i="2"/>
  <c r="H481" i="2" s="1"/>
  <c r="C482" i="2"/>
  <c r="D482" i="2"/>
  <c r="E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X482" i="2"/>
  <c r="F482" i="2" s="1"/>
  <c r="Y482" i="2"/>
  <c r="G482" i="2" s="1"/>
  <c r="Z482" i="2"/>
  <c r="H482" i="2" s="1"/>
  <c r="C483" i="2"/>
  <c r="D483" i="2"/>
  <c r="E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X483" i="2"/>
  <c r="F483" i="2" s="1"/>
  <c r="Y483" i="2"/>
  <c r="G483" i="2" s="1"/>
  <c r="Z483" i="2"/>
  <c r="H483" i="2" s="1"/>
  <c r="C484" i="2"/>
  <c r="D484" i="2"/>
  <c r="E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X484" i="2"/>
  <c r="F484" i="2" s="1"/>
  <c r="Y484" i="2"/>
  <c r="G484" i="2" s="1"/>
  <c r="Z484" i="2"/>
  <c r="H484" i="2" s="1"/>
  <c r="C485" i="2"/>
  <c r="D485" i="2"/>
  <c r="E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X485" i="2"/>
  <c r="F485" i="2" s="1"/>
  <c r="Y485" i="2"/>
  <c r="G485" i="2" s="1"/>
  <c r="Z485" i="2"/>
  <c r="H485" i="2" s="1"/>
  <c r="C486" i="2"/>
  <c r="D486" i="2"/>
  <c r="E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X486" i="2"/>
  <c r="F486" i="2" s="1"/>
  <c r="Y486" i="2"/>
  <c r="G486" i="2" s="1"/>
  <c r="Z486" i="2"/>
  <c r="H486" i="2" s="1"/>
  <c r="C487" i="2"/>
  <c r="D487" i="2"/>
  <c r="E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X487" i="2"/>
  <c r="F487" i="2" s="1"/>
  <c r="Y487" i="2"/>
  <c r="G487" i="2" s="1"/>
  <c r="Z487" i="2"/>
  <c r="H487" i="2" s="1"/>
  <c r="C488" i="2"/>
  <c r="D488" i="2"/>
  <c r="E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U488" i="2"/>
  <c r="V488" i="2"/>
  <c r="X488" i="2"/>
  <c r="F488" i="2" s="1"/>
  <c r="Y488" i="2"/>
  <c r="G488" i="2" s="1"/>
  <c r="Z488" i="2"/>
  <c r="H488" i="2" s="1"/>
  <c r="C489" i="2"/>
  <c r="D489" i="2"/>
  <c r="E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U489" i="2"/>
  <c r="V489" i="2"/>
  <c r="X489" i="2"/>
  <c r="F489" i="2" s="1"/>
  <c r="Y489" i="2"/>
  <c r="G489" i="2" s="1"/>
  <c r="Z489" i="2"/>
  <c r="H489" i="2" s="1"/>
  <c r="C490" i="2"/>
  <c r="D490" i="2"/>
  <c r="E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X490" i="2"/>
  <c r="F490" i="2" s="1"/>
  <c r="Y490" i="2"/>
  <c r="G490" i="2" s="1"/>
  <c r="Z490" i="2"/>
  <c r="H490" i="2" s="1"/>
  <c r="C491" i="2"/>
  <c r="D491" i="2"/>
  <c r="E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X491" i="2"/>
  <c r="F491" i="2" s="1"/>
  <c r="Y491" i="2"/>
  <c r="G491" i="2" s="1"/>
  <c r="Z491" i="2"/>
  <c r="H491" i="2" s="1"/>
  <c r="C492" i="2"/>
  <c r="D492" i="2"/>
  <c r="E492" i="2"/>
  <c r="I492" i="2"/>
  <c r="J492" i="2"/>
  <c r="K492" i="2"/>
  <c r="L492" i="2"/>
  <c r="M492" i="2"/>
  <c r="N492" i="2"/>
  <c r="O492" i="2"/>
  <c r="P492" i="2"/>
  <c r="Q492" i="2"/>
  <c r="R492" i="2"/>
  <c r="S492" i="2"/>
  <c r="T492" i="2"/>
  <c r="U492" i="2"/>
  <c r="V492" i="2"/>
  <c r="X492" i="2"/>
  <c r="F492" i="2" s="1"/>
  <c r="Y492" i="2"/>
  <c r="G492" i="2" s="1"/>
  <c r="Z492" i="2"/>
  <c r="H492" i="2" s="1"/>
  <c r="C493" i="2"/>
  <c r="D493" i="2"/>
  <c r="E493" i="2"/>
  <c r="I493" i="2"/>
  <c r="J493" i="2"/>
  <c r="K493" i="2"/>
  <c r="L493" i="2"/>
  <c r="M493" i="2"/>
  <c r="N493" i="2"/>
  <c r="O493" i="2"/>
  <c r="P493" i="2"/>
  <c r="Q493" i="2"/>
  <c r="R493" i="2"/>
  <c r="S493" i="2"/>
  <c r="T493" i="2"/>
  <c r="U493" i="2"/>
  <c r="V493" i="2"/>
  <c r="X493" i="2"/>
  <c r="F493" i="2" s="1"/>
  <c r="Y493" i="2"/>
  <c r="G493" i="2" s="1"/>
  <c r="Z493" i="2"/>
  <c r="H493" i="2" s="1"/>
  <c r="C494" i="2"/>
  <c r="D494" i="2"/>
  <c r="E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X494" i="2"/>
  <c r="F494" i="2" s="1"/>
  <c r="Y494" i="2"/>
  <c r="G494" i="2" s="1"/>
  <c r="Z494" i="2"/>
  <c r="H494" i="2" s="1"/>
  <c r="C495" i="2"/>
  <c r="D495" i="2"/>
  <c r="E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X495" i="2"/>
  <c r="F495" i="2" s="1"/>
  <c r="Y495" i="2"/>
  <c r="G495" i="2" s="1"/>
  <c r="Z495" i="2"/>
  <c r="H495" i="2" s="1"/>
  <c r="C496" i="2"/>
  <c r="D496" i="2"/>
  <c r="E496" i="2"/>
  <c r="I496" i="2"/>
  <c r="J496" i="2"/>
  <c r="K496" i="2"/>
  <c r="L496" i="2"/>
  <c r="M496" i="2"/>
  <c r="N496" i="2"/>
  <c r="O496" i="2"/>
  <c r="P496" i="2"/>
  <c r="Q496" i="2"/>
  <c r="R496" i="2"/>
  <c r="S496" i="2"/>
  <c r="T496" i="2"/>
  <c r="U496" i="2"/>
  <c r="V496" i="2"/>
  <c r="X496" i="2"/>
  <c r="F496" i="2" s="1"/>
  <c r="Y496" i="2"/>
  <c r="G496" i="2" s="1"/>
  <c r="Z496" i="2"/>
  <c r="H496" i="2" s="1"/>
  <c r="C497" i="2"/>
  <c r="D497" i="2"/>
  <c r="E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U497" i="2"/>
  <c r="V497" i="2"/>
  <c r="X497" i="2"/>
  <c r="F497" i="2" s="1"/>
  <c r="Y497" i="2"/>
  <c r="G497" i="2" s="1"/>
  <c r="Z497" i="2"/>
  <c r="H497" i="2" s="1"/>
  <c r="C498" i="2"/>
  <c r="D498" i="2"/>
  <c r="E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X498" i="2"/>
  <c r="F498" i="2" s="1"/>
  <c r="Y498" i="2"/>
  <c r="G498" i="2" s="1"/>
  <c r="Z498" i="2"/>
  <c r="H498" i="2" s="1"/>
  <c r="C499" i="2"/>
  <c r="D499" i="2"/>
  <c r="E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U499" i="2"/>
  <c r="V499" i="2"/>
  <c r="X499" i="2"/>
  <c r="F499" i="2" s="1"/>
  <c r="Y499" i="2"/>
  <c r="G499" i="2" s="1"/>
  <c r="Z499" i="2"/>
  <c r="H499" i="2" s="1"/>
  <c r="C500" i="2"/>
  <c r="D500" i="2"/>
  <c r="E500" i="2"/>
  <c r="I500" i="2"/>
  <c r="J500" i="2"/>
  <c r="K500" i="2"/>
  <c r="L500" i="2"/>
  <c r="M500" i="2"/>
  <c r="N500" i="2"/>
  <c r="O500" i="2"/>
  <c r="P500" i="2"/>
  <c r="Q500" i="2"/>
  <c r="R500" i="2"/>
  <c r="S500" i="2"/>
  <c r="T500" i="2"/>
  <c r="U500" i="2"/>
  <c r="V500" i="2"/>
  <c r="X500" i="2"/>
  <c r="F500" i="2" s="1"/>
  <c r="Y500" i="2"/>
  <c r="G500" i="2" s="1"/>
  <c r="Z500" i="2"/>
  <c r="H500" i="2" s="1"/>
  <c r="C501" i="2"/>
  <c r="D501" i="2"/>
  <c r="E501" i="2"/>
  <c r="I501" i="2"/>
  <c r="J501" i="2"/>
  <c r="K501" i="2"/>
  <c r="L501" i="2"/>
  <c r="M501" i="2"/>
  <c r="N501" i="2"/>
  <c r="O501" i="2"/>
  <c r="P501" i="2"/>
  <c r="Q501" i="2"/>
  <c r="R501" i="2"/>
  <c r="S501" i="2"/>
  <c r="T501" i="2"/>
  <c r="U501" i="2"/>
  <c r="V501" i="2"/>
  <c r="X501" i="2"/>
  <c r="F501" i="2" s="1"/>
  <c r="Y501" i="2"/>
  <c r="G501" i="2" s="1"/>
  <c r="Z501" i="2"/>
  <c r="H501" i="2" s="1"/>
  <c r="C502" i="2"/>
  <c r="D502" i="2"/>
  <c r="E502" i="2"/>
  <c r="I502" i="2"/>
  <c r="J502" i="2"/>
  <c r="K502" i="2"/>
  <c r="L502" i="2"/>
  <c r="M502" i="2"/>
  <c r="N502" i="2"/>
  <c r="O502" i="2"/>
  <c r="P502" i="2"/>
  <c r="Q502" i="2"/>
  <c r="R502" i="2"/>
  <c r="S502" i="2"/>
  <c r="T502" i="2"/>
  <c r="U502" i="2"/>
  <c r="V502" i="2"/>
  <c r="X502" i="2"/>
  <c r="F502" i="2" s="1"/>
  <c r="Y502" i="2"/>
  <c r="G502" i="2" s="1"/>
  <c r="Z502" i="2"/>
  <c r="H502" i="2" s="1"/>
  <c r="C503" i="2"/>
  <c r="D503" i="2"/>
  <c r="E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X503" i="2"/>
  <c r="F503" i="2" s="1"/>
  <c r="Y503" i="2"/>
  <c r="G503" i="2" s="1"/>
  <c r="Z503" i="2"/>
  <c r="H503" i="2" s="1"/>
  <c r="C504" i="2"/>
  <c r="D504" i="2"/>
  <c r="E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X504" i="2"/>
  <c r="F504" i="2" s="1"/>
  <c r="Y504" i="2"/>
  <c r="G504" i="2" s="1"/>
  <c r="Z504" i="2"/>
  <c r="H504" i="2" s="1"/>
  <c r="C505" i="2"/>
  <c r="D505" i="2"/>
  <c r="E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U505" i="2"/>
  <c r="V505" i="2"/>
  <c r="X505" i="2"/>
  <c r="F505" i="2" s="1"/>
  <c r="Y505" i="2"/>
  <c r="G505" i="2" s="1"/>
  <c r="Z505" i="2"/>
  <c r="H505" i="2" s="1"/>
  <c r="C506" i="2"/>
  <c r="D506" i="2"/>
  <c r="E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X506" i="2"/>
  <c r="F506" i="2" s="1"/>
  <c r="Y506" i="2"/>
  <c r="G506" i="2" s="1"/>
  <c r="Z506" i="2"/>
  <c r="H506" i="2" s="1"/>
  <c r="C507" i="2"/>
  <c r="D507" i="2"/>
  <c r="E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X507" i="2"/>
  <c r="F507" i="2" s="1"/>
  <c r="Y507" i="2"/>
  <c r="G507" i="2" s="1"/>
  <c r="Z507" i="2"/>
  <c r="H507" i="2" s="1"/>
  <c r="C508" i="2"/>
  <c r="D508" i="2"/>
  <c r="E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U508" i="2"/>
  <c r="V508" i="2"/>
  <c r="X508" i="2"/>
  <c r="F508" i="2" s="1"/>
  <c r="Y508" i="2"/>
  <c r="G508" i="2" s="1"/>
  <c r="Z508" i="2"/>
  <c r="H508" i="2" s="1"/>
  <c r="X522" i="2"/>
  <c r="Y522" i="2"/>
  <c r="Z522" i="2"/>
  <c r="X523" i="2"/>
  <c r="Y523" i="2"/>
  <c r="Z523" i="2"/>
  <c r="X524" i="2"/>
  <c r="Y524" i="2"/>
  <c r="Z524" i="2"/>
  <c r="X525" i="2"/>
  <c r="Y525" i="2"/>
  <c r="Z525" i="2"/>
  <c r="M5" i="2"/>
  <c r="M3" i="2"/>
  <c r="L5" i="2"/>
  <c r="L3" i="2"/>
  <c r="H3" i="2"/>
  <c r="I3" i="2"/>
  <c r="K3" i="2"/>
  <c r="K4" i="2"/>
  <c r="L4" i="2"/>
  <c r="M4" i="2"/>
  <c r="K5" i="2"/>
  <c r="I2" i="2"/>
  <c r="J2" i="2"/>
  <c r="K2" i="2"/>
  <c r="L2" i="2"/>
  <c r="M2" i="2"/>
  <c r="H2" i="2"/>
  <c r="C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X8" i="2"/>
  <c r="F8" i="2" s="1"/>
  <c r="Z8" i="2"/>
  <c r="H8" i="2" s="1"/>
  <c r="Y8" i="2"/>
  <c r="G8" i="2" s="1"/>
  <c r="G4" i="2" l="1"/>
  <c r="G3" i="2"/>
  <c r="G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Jameel Akhter</author>
    <author>tc={379B5444-80F1-4588-9933-4F097DD79404}</author>
  </authors>
  <commentList>
    <comment ref="B12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e-Borders Support:</t>
        </r>
        <r>
          <rPr>
            <sz val="8"/>
            <color indexed="81"/>
            <rFont val="Tahoma"/>
            <family val="2"/>
          </rPr>
          <t xml:space="preserve">
Uploads are capped at 300 subjects per spreadsheet</t>
        </r>
      </text>
    </comment>
    <comment ref="R12" authorId="1" shapeId="0" xr:uid="{379B5444-80F1-4588-9933-4F097DD79404}">
      <text>
        <t>[Threaded comment]
Your version of Excel allows you to read this threaded comment; however, any edits to it will get removed if the file is opened in a newer version of Excel. Learn more: https://go.microsoft.com/fwlink/?linkid=870924
Comment:
    Amended formula to prevent local storage lookup issue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tc={9B892E70-27F7-456D-98C8-789F923430C0}</author>
    <author>GB006870</author>
  </authors>
  <commentList>
    <comment ref="B1" authorId="0" shapeId="0" xr:uid="{9B892E70-27F7-456D-98C8-789F923430C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sheet still exists, is it needed?</t>
      </text>
    </comment>
    <comment ref="C7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Type: 
</t>
        </r>
        <r>
          <rPr>
            <sz val="8"/>
            <color indexed="81"/>
            <rFont val="Tahoma"/>
            <family val="2"/>
          </rPr>
          <t>Indicate if the traveller is a crew member or passenger.</t>
        </r>
      </text>
    </comment>
    <comment ref="D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Travel Document:
</t>
        </r>
        <r>
          <rPr>
            <sz val="8"/>
            <color indexed="81"/>
            <rFont val="Tahoma"/>
            <family val="2"/>
          </rPr>
          <t>Indicate the type of travel document presented for this voyage</t>
        </r>
      </text>
    </comment>
    <comment ref="E7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Travel Document Issuing State: 
</t>
        </r>
        <r>
          <rPr>
            <sz val="8"/>
            <color indexed="81"/>
            <rFont val="Tahoma"/>
            <family val="2"/>
          </rPr>
          <t xml:space="preserve">Provide the code of the Issuing State or Organisation that issued the travel document.
</t>
        </r>
      </text>
    </comment>
    <comment ref="F7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Travel Document Number (TDN):
</t>
        </r>
        <r>
          <rPr>
            <sz val="8"/>
            <color indexed="81"/>
            <rFont val="Tahoma"/>
            <family val="2"/>
          </rPr>
          <t>Provide the Identification Number of the Travel Document.</t>
        </r>
      </text>
    </comment>
    <comment ref="G7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Surname (Primary ID): 
</t>
        </r>
        <r>
          <rPr>
            <sz val="8"/>
            <color indexed="81"/>
            <rFont val="Tahoma"/>
            <family val="2"/>
          </rPr>
          <t xml:space="preserve">Provide the surname of the traveller as it appears on the travel document.
</t>
        </r>
      </text>
    </comment>
    <comment ref="H7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Given Names (secondary ID): </t>
        </r>
        <r>
          <rPr>
            <sz val="8"/>
            <color indexed="81"/>
            <rFont val="Tahoma"/>
            <family val="2"/>
          </rPr>
          <t>Provide any given names for the traveller as they appear on the travel document.</t>
        </r>
      </text>
    </comment>
    <comment ref="I7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Nationality: 
</t>
        </r>
        <r>
          <rPr>
            <sz val="8"/>
            <color indexed="81"/>
            <rFont val="Tahoma"/>
            <family val="2"/>
          </rPr>
          <t xml:space="preserve">Provide the nationality of the traveller.
</t>
        </r>
      </text>
    </comment>
    <comment ref="J7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Date of Birth: 
</t>
        </r>
        <r>
          <rPr>
            <sz val="8"/>
            <color indexed="81"/>
            <rFont val="Tahoma"/>
            <family val="2"/>
          </rPr>
          <t xml:space="preserve">Provide the date of birth of the traveller in YYYY-MM-DD format.
</t>
        </r>
      </text>
    </comment>
    <comment ref="K7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Gender: </t>
        </r>
        <r>
          <rPr>
            <sz val="8"/>
            <color indexed="81"/>
            <rFont val="Tahoma"/>
            <family val="2"/>
          </rPr>
          <t>Provide the gender of the traveller as it appears on the travel document.
Male -</t>
        </r>
        <r>
          <rPr>
            <b/>
            <sz val="8"/>
            <color indexed="81"/>
            <rFont val="Tahoma"/>
            <family val="2"/>
          </rPr>
          <t xml:space="preserve"> M</t>
        </r>
        <r>
          <rPr>
            <sz val="8"/>
            <color indexed="81"/>
            <rFont val="Tahoma"/>
            <family val="2"/>
          </rPr>
          <t xml:space="preserve">
Female - </t>
        </r>
        <r>
          <rPr>
            <b/>
            <sz val="8"/>
            <color indexed="81"/>
            <rFont val="Tahoma"/>
            <family val="2"/>
          </rPr>
          <t>F</t>
        </r>
        <r>
          <rPr>
            <sz val="8"/>
            <color indexed="81"/>
            <rFont val="Tahoma"/>
            <family val="2"/>
          </rPr>
          <t xml:space="preserve">
Unknown - </t>
        </r>
        <r>
          <rPr>
            <b/>
            <sz val="8"/>
            <color indexed="81"/>
            <rFont val="Tahoma"/>
            <family val="2"/>
          </rPr>
          <t>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Travel Document Expiry Date:
OPTIONAL ENTRY
</t>
        </r>
        <r>
          <rPr>
            <sz val="8"/>
            <color indexed="81"/>
            <rFont val="Tahoma"/>
            <family val="2"/>
          </rPr>
          <t xml:space="preserve">Provide the date of expiry for the travel document in YYYY-MM-DD format.
</t>
        </r>
      </text>
    </comment>
    <comment ref="M7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Vehicle Registration Mark: 
OPTIONAL ENTRY
</t>
        </r>
        <r>
          <rPr>
            <sz val="8"/>
            <color indexed="81"/>
            <rFont val="Tahoma"/>
            <family val="2"/>
          </rPr>
          <t xml:space="preserve">Provide the vehicle registration mark of any motor vehicle that the traveller may be travelling in or with during the voyage.
</t>
        </r>
      </text>
    </comment>
    <comment ref="N7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OPI Locator Code: 
OPTIONAL ENTRY
</t>
        </r>
        <r>
          <rPr>
            <sz val="8"/>
            <color indexed="81"/>
            <rFont val="Tahoma"/>
            <family val="2"/>
          </rPr>
          <t xml:space="preserve">Where applicable, provide the OPI Locator Code for the travellers booking.
</t>
        </r>
      </text>
    </comment>
    <comment ref="O7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Initial Point of Embarkation: 
</t>
        </r>
        <r>
          <rPr>
            <sz val="8"/>
            <color indexed="81"/>
            <rFont val="Tahoma"/>
            <family val="2"/>
          </rPr>
          <t>OPTIONAL ENTRY
Port code of the initial place of embarkation.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1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Final Point of Debarkation: 
</t>
        </r>
        <r>
          <rPr>
            <sz val="8"/>
            <color indexed="81"/>
            <rFont val="Tahoma"/>
            <family val="2"/>
          </rPr>
          <t xml:space="preserve">
OPTIONAL ENTRY
Port code of the final place of debarkation.</t>
        </r>
      </text>
    </comment>
    <comment ref="Q7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Transit Flag:
</t>
        </r>
        <r>
          <rPr>
            <sz val="8"/>
            <color indexed="81"/>
            <rFont val="Tahoma"/>
            <family val="2"/>
          </rPr>
          <t>OPTIONAL ENTRY
Indicates if the Passenger or Crew is on a transit leg of a multi-leg flight.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Total Luggage Weight: 
</t>
        </r>
        <r>
          <rPr>
            <sz val="8"/>
            <color indexed="81"/>
            <rFont val="Tahoma"/>
            <family val="2"/>
          </rPr>
          <t>OPTIONAL ENTRY
Weight of total luggage carried by passenger.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 xml:space="preserve">No. Of Bags:
</t>
        </r>
        <r>
          <rPr>
            <sz val="8"/>
            <color indexed="81"/>
            <rFont val="Tahoma"/>
            <family val="2"/>
          </rPr>
          <t>OPTIONAL ENTRY
Total number of bags carried by a passenger.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 xml:space="preserve">Bag Tags:
</t>
        </r>
        <r>
          <rPr>
            <sz val="8"/>
            <color indexed="81"/>
            <rFont val="Tahoma"/>
            <family val="2"/>
          </rPr>
          <t>OPTIONAL ENTRY
Tag information of bags carried by passenger.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Security Number:
</t>
        </r>
        <r>
          <rPr>
            <sz val="8"/>
            <color indexed="81"/>
            <rFont val="Tahoma"/>
            <family val="2"/>
          </rPr>
          <t xml:space="preserve">
OPTIONAL ENTRY
Unique number allocated by the check-in desk and it identifies a passenger.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Baggage Details:
</t>
        </r>
        <r>
          <rPr>
            <sz val="8"/>
            <color indexed="81"/>
            <rFont val="Tahoma"/>
            <family val="2"/>
          </rPr>
          <t>OPTIONAL ENTRY
Details of the baggage including bag destination.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Travel Document Number (TDN):
</t>
        </r>
        <r>
          <rPr>
            <sz val="8"/>
            <color indexed="81"/>
            <rFont val="Tahoma"/>
            <family val="2"/>
          </rPr>
          <t>Provide the Identification Number of the Travel Document.</t>
        </r>
      </text>
    </comment>
    <comment ref="Y7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Surname (Primary ID): 
</t>
        </r>
        <r>
          <rPr>
            <sz val="8"/>
            <color indexed="81"/>
            <rFont val="Tahoma"/>
            <family val="2"/>
          </rPr>
          <t xml:space="preserve">Provide the surname of the traveller as it appears on the travel document.
</t>
        </r>
      </text>
    </comment>
    <comment ref="Z7" authorId="1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Given Names (secondary ID): </t>
        </r>
        <r>
          <rPr>
            <sz val="8"/>
            <color indexed="81"/>
            <rFont val="Tahoma"/>
            <family val="2"/>
          </rPr>
          <t>Provide any given names for the traveller as they appear on the travel document.</t>
        </r>
      </text>
    </comment>
  </commentList>
</comments>
</file>

<file path=xl/sharedStrings.xml><?xml version="1.0" encoding="utf-8"?>
<sst xmlns="http://schemas.openxmlformats.org/spreadsheetml/2006/main" count="1161" uniqueCount="623">
  <si>
    <t>AFG</t>
  </si>
  <si>
    <t>ALA</t>
  </si>
  <si>
    <t>ALB</t>
  </si>
  <si>
    <t>DZA</t>
  </si>
  <si>
    <t>ASM</t>
  </si>
  <si>
    <t>AND</t>
  </si>
  <si>
    <t>AGO</t>
  </si>
  <si>
    <t>AIA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</si>
  <si>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</si>
  <si>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</si>
  <si>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</si>
  <si>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</si>
  <si>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</si>
  <si>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</si>
  <si>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</si>
  <si>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</si>
  <si>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</si>
  <si>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</si>
  <si>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</si>
  <si>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</si>
  <si>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</si>
  <si>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</si>
  <si>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</si>
  <si>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</si>
  <si>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</si>
  <si>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</si>
  <si>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</si>
  <si>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</si>
  <si>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</si>
  <si>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VGB</t>
  </si>
  <si>
    <t>BRN</t>
  </si>
  <si>
    <t>BGR</t>
  </si>
  <si>
    <t>BFA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</si>
  <si>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</si>
  <si>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</si>
  <si>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</si>
  <si>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</si>
  <si>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</si>
  <si>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</si>
  <si>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</si>
  <si>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</si>
  <si>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</si>
  <si>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</si>
  <si>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HKG</t>
  </si>
  <si>
    <t>MAC</t>
  </si>
  <si>
    <t>COL</t>
  </si>
  <si>
    <t>COM</t>
  </si>
  <si>
    <t>COG</t>
  </si>
  <si>
    <t>COK</t>
  </si>
  <si>
    <t>CRI</t>
  </si>
  <si>
    <t>CIV</t>
  </si>
  <si>
    <t>HRV</t>
  </si>
  <si>
    <t>CUB</t>
  </si>
  <si>
    <t>CYP</t>
  </si>
  <si>
    <t>CZE</t>
  </si>
  <si>
    <t>PRK</t>
  </si>
  <si>
    <t>COD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</si>
  <si>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</si>
  <si>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</si>
  <si>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</si>
  <si>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</si>
  <si>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</si>
  <si>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</si>
  <si>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</si>
  <si>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</si>
  <si>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</si>
  <si>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</si>
  <si>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</si>
  <si>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FRO</t>
  </si>
  <si>
    <t>FLK</t>
  </si>
  <si>
    <t>FJI</t>
  </si>
  <si>
    <t>FIN</t>
  </si>
  <si>
    <t>FRA</t>
  </si>
  <si>
    <t>GUF</t>
  </si>
  <si>
    <t>PYF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</si>
  <si>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</si>
  <si>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</si>
  <si>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</si>
  <si>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</si>
  <si>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</si>
  <si>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</si>
  <si>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</si>
  <si>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</si>
  <si>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</si>
  <si>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</si>
  <si>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</si>
  <si>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</si>
  <si>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</si>
  <si>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</si>
  <si>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</si>
  <si>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</si>
  <si>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</si>
  <si>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VAT</t>
  </si>
  <si>
    <t>HND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</si>
  <si>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</si>
  <si>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</si>
  <si>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</si>
  <si>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</si>
  <si>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</si>
  <si>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</si>
  <si>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</si>
  <si>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</si>
  <si>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</si>
  <si>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</si>
  <si>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</si>
  <si>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</si>
  <si>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</si>
  <si>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</si>
  <si>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</si>
  <si>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</si>
  <si>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</si>
  <si>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</si>
  <si>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</si>
  <si>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</si>
  <si>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</si>
  <si>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</si>
  <si>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</si>
  <si>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</si>
  <si>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</si>
  <si>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</si>
  <si>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</si>
  <si>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</si>
  <si>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</si>
  <si>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</si>
  <si>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</si>
  <si>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</si>
  <si>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</si>
  <si>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</si>
  <si>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</si>
  <si>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</si>
  <si>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</si>
  <si>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</si>
  <si>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</si>
  <si>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</si>
  <si>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</si>
  <si>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</si>
  <si>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</si>
  <si>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</si>
  <si>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</si>
  <si>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</si>
  <si>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</si>
  <si>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</si>
  <si>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</si>
  <si>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</si>
  <si>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</si>
  <si>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</si>
  <si>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</si>
  <si>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</si>
  <si>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</si>
  <si>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</si>
  <si>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</si>
  <si>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</si>
  <si>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</si>
  <si>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</si>
  <si>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</si>
  <si>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</si>
  <si>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PSE</t>
  </si>
  <si>
    <t>OMN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</si>
  <si>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</si>
  <si>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</si>
  <si>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</si>
  <si>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</si>
  <si>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</si>
  <si>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</si>
  <si>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</si>
  <si>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</si>
  <si>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</si>
  <si>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</si>
  <si>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</si>
  <si>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</si>
  <si>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KOR</t>
  </si>
  <si>
    <t>REU</t>
  </si>
  <si>
    <t>ROU</t>
  </si>
  <si>
    <t>RUS</t>
  </si>
  <si>
    <t>RWA</t>
  </si>
  <si>
    <t>BLM</t>
  </si>
  <si>
    <t>SHN</t>
  </si>
  <si>
    <t>KNA</t>
  </si>
  <si>
    <t>LCA</t>
  </si>
  <si>
    <t>MAF</t>
  </si>
  <si>
    <t>SPM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</si>
  <si>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</si>
  <si>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</si>
  <si>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</si>
  <si>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</si>
  <si>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</si>
  <si>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</si>
  <si>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</si>
  <si>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</si>
  <si>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</si>
  <si>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</si>
  <si>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</si>
  <si>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</si>
  <si>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</si>
  <si>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</si>
  <si>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</si>
  <si>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ESP</t>
  </si>
  <si>
    <t>LKA</t>
  </si>
  <si>
    <t>SDN</t>
  </si>
  <si>
    <t>SUR</t>
  </si>
  <si>
    <t>SJM</t>
  </si>
  <si>
    <t>SWZ</t>
  </si>
  <si>
    <t>SWE</t>
  </si>
  <si>
    <t>CHE</t>
  </si>
  <si>
    <t>SYR</t>
  </si>
  <si>
    <t>TJK</t>
  </si>
  <si>
    <t>THA</t>
  </si>
  <si>
    <t>MKD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</si>
  <si>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</si>
  <si>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</si>
  <si>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</si>
  <si>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</si>
  <si>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</si>
  <si>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</si>
  <si>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</si>
  <si>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</si>
  <si>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</si>
  <si>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</si>
  <si>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</si>
  <si>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</si>
  <si>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</si>
  <si>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</si>
  <si>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TZA</t>
  </si>
  <si>
    <t>USA</t>
  </si>
  <si>
    <t>VIR</t>
  </si>
  <si>
    <t>URY</t>
  </si>
  <si>
    <t>UZB</t>
  </si>
  <si>
    <t>VUT</t>
  </si>
  <si>
    <t>VEN</t>
  </si>
  <si>
    <t>VNM</t>
  </si>
  <si>
    <t>WLF</t>
  </si>
  <si>
    <t>ESH</t>
  </si>
  <si>
    <t>YEM</t>
  </si>
  <si>
    <t>ZMB</t>
  </si>
  <si>
    <t>ZWE</t>
  </si>
  <si>
    <t>Crew</t>
  </si>
  <si>
    <t>Passenger</t>
  </si>
  <si>
    <t>Crew or Passenger</t>
  </si>
  <si>
    <t>Travel Document Type</t>
  </si>
  <si>
    <t>Travel Document Issuing State</t>
  </si>
  <si>
    <t>Travel Document Number (TDN)</t>
  </si>
  <si>
    <t>Surname (Primary ID)</t>
  </si>
  <si>
    <t>Given Names (Secondary ID)</t>
  </si>
  <si>
    <t>Nationality</t>
  </si>
  <si>
    <t>Gender</t>
  </si>
  <si>
    <t xml:space="preserve">Travel Document Expiry Date </t>
  </si>
  <si>
    <t>Vehicle Registration Mark (VRM)</t>
  </si>
  <si>
    <t>OPI Locator Code</t>
  </si>
  <si>
    <t>Initial Point of Embarkation*</t>
  </si>
  <si>
    <t>Final Point of 
Debarkation*</t>
  </si>
  <si>
    <t>Transit Flag*</t>
  </si>
  <si>
    <t>Total luggage Weight*</t>
  </si>
  <si>
    <t>No. of bags*</t>
  </si>
  <si>
    <t>Bag Tags*</t>
  </si>
  <si>
    <t>Security
Number*</t>
  </si>
  <si>
    <t>Baggage Details*</t>
  </si>
  <si>
    <t>Passport</t>
  </si>
  <si>
    <t>Group Passport</t>
  </si>
  <si>
    <t>Identity Card - A</t>
  </si>
  <si>
    <t>Identity Card - C</t>
  </si>
  <si>
    <t>Identity Card – I</t>
  </si>
  <si>
    <t>Passport Card</t>
  </si>
  <si>
    <t>Crew Member Certificate</t>
  </si>
  <si>
    <t>Diplomatic Identification</t>
  </si>
  <si>
    <t>Military Identification</t>
  </si>
  <si>
    <t>Other</t>
  </si>
  <si>
    <t>F</t>
  </si>
  <si>
    <t>M</t>
  </si>
  <si>
    <t>U</t>
  </si>
  <si>
    <t>Date of Birth
(YYYY/MM/DD)</t>
  </si>
  <si>
    <t>OFFICIAL USE ONLY</t>
  </si>
  <si>
    <t xml:space="preserve">If copying and pasting from this page use "Paste Special" as Values </t>
  </si>
  <si>
    <t>Passenger &amp; Crew Information</t>
  </si>
  <si>
    <t>Surname 
(Primary ID)</t>
  </si>
  <si>
    <t>Given Names 
(Secondary ID)</t>
  </si>
  <si>
    <t>END</t>
  </si>
  <si>
    <t xml:space="preserve">CARRIERSUPPORT PRE-AGREED UPLOAD </t>
  </si>
  <si>
    <t>DATA-SUBMISSION / IT SYSTEM ISSUE</t>
  </si>
  <si>
    <t>Yellow Fields are mandatory</t>
  </si>
  <si>
    <t>Pre-Clearance Check</t>
  </si>
  <si>
    <t>ARRIVAL</t>
  </si>
  <si>
    <t>Name</t>
  </si>
  <si>
    <t>Contact number</t>
  </si>
  <si>
    <t>Email</t>
  </si>
  <si>
    <t>Mission Contact Information</t>
  </si>
  <si>
    <r>
      <t xml:space="preserve">Carrier Code
</t>
    </r>
    <r>
      <rPr>
        <b/>
        <i/>
        <sz val="10"/>
        <color rgb="FFFF0000"/>
        <rFont val="Arial"/>
        <family val="2"/>
      </rPr>
      <t>(NBTC USE ONLY)</t>
    </r>
  </si>
  <si>
    <r>
      <t xml:space="preserve">Route ID
</t>
    </r>
    <r>
      <rPr>
        <b/>
        <i/>
        <sz val="10"/>
        <color rgb="FFFF0000"/>
        <rFont val="Arial"/>
        <family val="2"/>
      </rPr>
      <t>(NBTC USE ONLY)</t>
    </r>
  </si>
  <si>
    <t>Code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</si>
  <si>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</si>
  <si>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</si>
  <si>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</si>
  <si>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</si>
  <si>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</si>
  <si>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</si>
  <si>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</si>
  <si>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</si>
  <si>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ATA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</si>
  <si>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</si>
  <si>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</si>
  <si>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</si>
  <si>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</si>
  <si>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</si>
  <si>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</si>
  <si>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</si>
  <si>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</si>
  <si>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</si>
  <si>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</si>
  <si>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</si>
  <si>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</si>
  <si>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</si>
  <si>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</si>
  <si>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</si>
  <si>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</si>
  <si>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</si>
  <si>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</si>
  <si>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BES</t>
  </si>
  <si>
    <t>BONAIRE, SINT EUSTATIUS &amp; SABA</t>
  </si>
  <si>
    <t>BOSNIA AND HERZEGOVINA</t>
  </si>
  <si>
    <t>BOTSWANA</t>
  </si>
  <si>
    <t>BVT</t>
  </si>
  <si>
    <t>BOUVET ISLAND</t>
  </si>
  <si>
    <t>BRAZIL</t>
  </si>
  <si>
    <t>BRITISH CITIZEN</t>
  </si>
  <si>
    <t>IOT</t>
  </si>
  <si>
    <t>BRITISH INDIAN OCEAN TERRITORY</t>
  </si>
  <si>
    <t>BNO</t>
  </si>
  <si>
    <t>BRITISH NATIONAL (OVERSEAS)</t>
  </si>
  <si>
    <t>BOC</t>
  </si>
  <si>
    <t>BRITISH OVERSEAS CITIZEN</t>
  </si>
  <si>
    <t>BTC</t>
  </si>
  <si>
    <t>BRITISH OVERSEAS TERRITORIES CITIZENSHIP (BOTC)</t>
  </si>
  <si>
    <t>GBP</t>
  </si>
  <si>
    <t>BRITISH PROTECTED PERSON</t>
  </si>
  <si>
    <t>GBS</t>
  </si>
  <si>
    <t>BRITISH SUBJECT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</si>
  <si>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</si>
  <si>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</si>
  <si>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</si>
  <si>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</si>
  <si>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</si>
  <si>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</si>
  <si>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</si>
  <si>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</si>
  <si>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</si>
  <si>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</si>
  <si>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</si>
  <si>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</si>
  <si>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</si>
  <si>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CXR</t>
  </si>
  <si>
    <t>CHRISTMAS ISLAND</t>
  </si>
  <si>
    <t>CCK</t>
  </si>
  <si>
    <t>COCOS (KEELING) ISLANDS</t>
  </si>
  <si>
    <t>COLOMBIA</t>
  </si>
  <si>
    <t>COMOROS</t>
  </si>
  <si>
    <t>CONGO</t>
  </si>
  <si>
    <t>COOK ISLANDS</t>
  </si>
  <si>
    <t>COSTA RICA</t>
  </si>
  <si>
    <t>COTE D'IVOIRE (IVORY COAST)</t>
  </si>
  <si>
    <t>CROATIA</t>
  </si>
  <si>
    <t>CUBA</t>
  </si>
  <si>
    <t>CUR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</si>
  <si>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</si>
  <si>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</si>
  <si>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</si>
  <si>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</si>
  <si>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</si>
  <si>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</si>
  <si>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</si>
  <si>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</si>
  <si>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</si>
  <si>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</si>
  <si>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</si>
  <si>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</si>
  <si>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</si>
  <si>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</si>
  <si>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</si>
  <si>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</si>
  <si>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</si>
  <si>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</si>
  <si>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</si>
  <si>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</si>
  <si>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</si>
  <si>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</si>
  <si>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</si>
  <si>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</si>
  <si>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</si>
  <si>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</si>
  <si>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</si>
  <si>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</si>
  <si>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</si>
  <si>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</si>
  <si>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</si>
  <si>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</si>
  <si>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</si>
  <si>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</si>
  <si>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</si>
  <si>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</si>
  <si>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</si>
  <si>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HMD</t>
  </si>
  <si>
    <t>HEARD AND MCDONALD ISLANDS</t>
  </si>
  <si>
    <t>HONDURAS</t>
  </si>
  <si>
    <t>HONG KONG SPECIAL ADMINISTRATIVE REGION OF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</si>
  <si>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</si>
  <si>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</si>
  <si>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</si>
  <si>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</si>
  <si>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</si>
  <si>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</si>
  <si>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</si>
  <si>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</si>
  <si>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</si>
  <si>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</si>
  <si>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</si>
  <si>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</si>
  <si>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</si>
  <si>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</si>
  <si>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</si>
  <si>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</si>
  <si>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</si>
  <si>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XXK</t>
  </si>
  <si>
    <t>KOSOVO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</si>
  <si>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</si>
  <si>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</si>
  <si>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</si>
  <si>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</si>
  <si>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</si>
  <si>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</si>
  <si>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</si>
  <si>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</si>
  <si>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</si>
  <si>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</si>
  <si>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</si>
  <si>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</si>
  <si>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</si>
  <si>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</si>
  <si>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</si>
  <si>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</si>
  <si>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</si>
  <si>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</si>
  <si>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</si>
  <si>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</si>
  <si>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</si>
  <si>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</si>
  <si>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</si>
  <si>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</si>
  <si>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</si>
  <si>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</si>
  <si>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</si>
  <si>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</si>
  <si>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</si>
  <si>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</si>
  <si>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</si>
  <si>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</si>
  <si>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XXX</t>
  </si>
  <si>
    <t>NATIONALITY CURRENTLY UNKNOWN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</si>
  <si>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</si>
  <si>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</si>
  <si>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</si>
  <si>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</si>
  <si>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</si>
  <si>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</si>
  <si>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</si>
  <si>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</si>
  <si>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</si>
  <si>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</si>
  <si>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</si>
  <si>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</si>
  <si>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LES</t>
  </si>
  <si>
    <t>OFFICIALLY STATELESS</t>
  </si>
  <si>
    <t>OMAN</t>
  </si>
  <si>
    <t>PAKISTAN</t>
  </si>
  <si>
    <t>PALAU</t>
  </si>
  <si>
    <t>PALESTINIAN TERRITORY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</si>
  <si>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</si>
  <si>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</si>
  <si>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</si>
  <si>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</si>
  <si>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</si>
  <si>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</si>
  <si>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</si>
  <si>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</si>
  <si>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</si>
  <si>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</si>
  <si>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XXB</t>
  </si>
  <si>
    <t>REFUGEE - ARTICLE 1 OF THE 1951 CONVENTION</t>
  </si>
  <si>
    <t>XXC</t>
  </si>
  <si>
    <t>REFUGEE - OTHER</t>
  </si>
  <si>
    <t>REUNION</t>
  </si>
  <si>
    <t>ROMANIA</t>
  </si>
  <si>
    <t>RWANDA</t>
  </si>
  <si>
    <t>SAINT BARTHELEMY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</si>
  <si>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</si>
  <si>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</si>
  <si>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</si>
  <si>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</si>
  <si>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</si>
  <si>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</si>
  <si>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</si>
  <si>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</si>
  <si>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</si>
  <si>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</si>
  <si>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</si>
  <si>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</si>
  <si>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</si>
  <si>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</si>
  <si>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</si>
  <si>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SXM</t>
  </si>
  <si>
    <t>SINT MAARTEN (DUTCH PART)</t>
  </si>
  <si>
    <t>SLOVAKIA</t>
  </si>
  <si>
    <t>SLOVENIA</t>
  </si>
  <si>
    <t>SOLOMON ISLANDS</t>
  </si>
  <si>
    <t>SOMALIA</t>
  </si>
  <si>
    <t>SOUTH AFRICA</t>
  </si>
  <si>
    <t>SGS</t>
  </si>
  <si>
    <t>SOUTH GEORGIA AND THE SOUTH SANDWICH ISLANDS</t>
  </si>
  <si>
    <t>SOUTH KOREA (REPUBLIC OF KOREA)</t>
  </si>
  <si>
    <t>SSD</t>
  </si>
  <si>
    <t>SOUTH SUDAN</t>
  </si>
  <si>
    <t>SPAIN</t>
  </si>
  <si>
    <t>SRI LANKA</t>
  </si>
  <si>
    <t>XXA</t>
  </si>
  <si>
    <t>STATELESS PERSON (ARTICLE 1 OF 1954 CONVENTION)</t>
  </si>
  <si>
    <t>SUDAN</t>
  </si>
  <si>
    <t>SURINAME</t>
  </si>
  <si>
    <t>SVALBARD AND JAN MAYEN ISLANDS</t>
  </si>
  <si>
    <t>SWEDEN</t>
  </si>
  <si>
    <t>SWITZERLAND</t>
  </si>
  <si>
    <t>TWN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</si>
  <si>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</si>
  <si>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</si>
  <si>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</si>
  <si>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</si>
  <si>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</si>
  <si>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</si>
  <si>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</si>
  <si>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</si>
  <si>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</si>
  <si>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</si>
  <si>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</si>
  <si>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XXT</t>
  </si>
  <si>
    <t>TURKISH CONTROLLED AREA OF CYPRUS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</si>
  <si>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</si>
  <si>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</si>
  <si>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</si>
  <si>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</si>
  <si>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</si>
  <si>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</si>
  <si>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</si>
  <si>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UNO</t>
  </si>
  <si>
    <t>UNITED NATIONS</t>
  </si>
  <si>
    <t>UNA</t>
  </si>
  <si>
    <t>UNITED NATIONS AGENCY</t>
  </si>
  <si>
    <t>UMI</t>
  </si>
  <si>
    <t>UNITED STATES MINOR OUTLYING ISLANDS</t>
  </si>
  <si>
    <t>UNITED STATES OF AMERICA</t>
  </si>
  <si>
    <t>UNS</t>
  </si>
  <si>
    <t>UNSPECIFIED NATIONALITY</t>
  </si>
  <si>
    <t>URUGUAY</t>
  </si>
  <si>
    <t>SUN</t>
  </si>
  <si>
    <t>UZBEKISTAN</t>
  </si>
  <si>
    <t>VANUATU</t>
  </si>
  <si>
    <t>VENEZUELA</t>
  </si>
  <si>
    <t>VIETNAM</t>
  </si>
  <si>
    <t>VIRGIN ISLANDS, BRITISH</t>
  </si>
  <si>
    <t>VIRGIN ISLANDS, U.S.</t>
  </si>
  <si>
    <t>WALLIS AND FUTUNA ISLANDS</t>
  </si>
  <si>
    <t>WESTERN SAHARA</t>
  </si>
  <si>
    <t>YEMEN</t>
  </si>
  <si>
    <t>ZAMBIA</t>
  </si>
  <si>
    <t>ZIMBABWE</t>
  </si>
  <si>
    <r>
      <rPr>
        <b/>
        <i/>
        <sz val="11"/>
        <color rgb="FFFF0000"/>
        <rFont val="Arial"/>
        <family val="2"/>
      </rPr>
      <t xml:space="preserve"> *</t>
    </r>
    <r>
      <rPr>
        <b/>
        <i/>
        <sz val="11"/>
        <color theme="1"/>
        <rFont val="Arial"/>
        <family val="2"/>
      </rPr>
      <t>Crew or Passenger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</si>
  <si>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>Travel 
Document Type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</si>
  <si>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>Travel Document Issuing State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</si>
  <si>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>Travel Document Number (TDN)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</si>
  <si>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 xml:space="preserve">Surname
</t>
    </r>
    <r>
      <rPr>
        <i/>
        <sz val="11"/>
        <color theme="1"/>
        <rFont val="Arial"/>
        <family val="2"/>
      </rPr>
      <t>(Primary ID)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</si>
  <si>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 xml:space="preserve">Given Names /
Forename(s)
</t>
    </r>
    <r>
      <rPr>
        <i/>
        <sz val="11"/>
        <color theme="1"/>
        <rFont val="Arial"/>
        <family val="2"/>
      </rPr>
      <t>(Secondary ID)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</si>
  <si>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 xml:space="preserve">Date of Birth
</t>
    </r>
    <r>
      <rPr>
        <i/>
        <sz val="11"/>
        <color theme="1"/>
        <rFont val="Arial"/>
        <family val="2"/>
      </rPr>
      <t>(dd/mm/yyyy)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</si>
  <si>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>Gender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</si>
  <si>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Port of Departure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</si>
  <si>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Port of Arrival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</si>
  <si>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Scheduled Departure Date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</si>
  <si>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Scheduled Arrival Date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</si>
  <si>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Scheduled Departure Time</t>
    </r>
  </si>
  <si>
    <r>
      <rPr>
        <b/>
        <i/>
        <sz val="10"/>
        <color rgb="FFFF0000"/>
        <rFont val="Arial"/>
        <family val="2"/>
      </rPr>
      <t>*</t>
    </r>
    <r>
      <rPr>
        <b/>
        <i/>
        <sz val="10"/>
        <rFont val="Arial"/>
        <family val="2"/>
      </rPr>
      <t>Scheduled Arrival Time</t>
    </r>
  </si>
  <si>
    <t>YES</t>
  </si>
  <si>
    <t>NO</t>
  </si>
  <si>
    <t>ABCDEFGHIJKLMNOPQRSTUVWXYZ0123456789 '-</t>
  </si>
  <si>
    <t>ABCDEFGHIJKLMNOPQRSTUVWXYZ '-</t>
  </si>
  <si>
    <t>COUNTRY</t>
  </si>
  <si>
    <t>Visa</t>
  </si>
  <si>
    <t>Non Visa</t>
  </si>
  <si>
    <t>B5JSSK</t>
  </si>
  <si>
    <t>EEA</t>
  </si>
  <si>
    <t>Visa(Stateless)</t>
  </si>
  <si>
    <t>DATA CELL COLUMNS</t>
  </si>
  <si>
    <t>Autopopulated for each completed row</t>
  </si>
  <si>
    <t>Country</t>
  </si>
  <si>
    <t>Port</t>
  </si>
  <si>
    <t>Date</t>
  </si>
  <si>
    <t>Time</t>
  </si>
  <si>
    <t>VN y/n</t>
  </si>
  <si>
    <t>Weapons y/n</t>
  </si>
  <si>
    <t>ALL FIELDS WITH A * ARE MANDATORY FOR NBTC - PLEASE COMPLETE DATA IN UPPER CASE / CAPITALS</t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</si>
  <si>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>Will the Delegation be carrying weapons?
(YES / NO)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</si>
  <si>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rFont val="Arial"/>
        <family val="2"/>
      </rPr>
      <t xml:space="preserve"> Position/Job title </t>
    </r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</si>
  <si>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rFont val="Arial"/>
        <family val="2"/>
      </rPr>
      <t xml:space="preserve"> Flight details (if different from above)</t>
    </r>
  </si>
  <si>
    <t>UN laissez passer</t>
  </si>
  <si>
    <t>EU laissez passer</t>
  </si>
  <si>
    <t>BAHAMAS, THE</t>
  </si>
  <si>
    <t>GUERNSEY, ALDERNEY, SARK</t>
  </si>
  <si>
    <t>GAMBIA, THE</t>
  </si>
  <si>
    <t>LAOS (PEOPLE'S DEMOCRATIC REPUBLIC)</t>
  </si>
  <si>
    <t>NORTH MACEDONIA</t>
  </si>
  <si>
    <t>NORTH KOREA</t>
  </si>
  <si>
    <t>RUSSIA</t>
  </si>
  <si>
    <t xml:space="preserve">ESTWATINI </t>
  </si>
  <si>
    <t>SYRIA</t>
  </si>
  <si>
    <t>VATICAN CITY</t>
  </si>
  <si>
    <r>
      <rPr>
        <b/>
        <i/>
        <sz val="11"/>
        <color rgb="FFFF0000"/>
        <rFont val="Arial"/>
        <family val="2"/>
      </rPr>
      <t>*</t>
    </r>
    <r>
      <rPr>
        <b/>
        <i/>
        <sz val="11"/>
        <color theme="1"/>
        <rFont val="Arial"/>
        <family val="2"/>
      </rPr>
      <t>Country/
Territory</t>
    </r>
  </si>
  <si>
    <t>MACAO SPECIAL ADMINISTRATIVE REGION OF CHINA</t>
  </si>
  <si>
    <t>Country/Territory</t>
  </si>
  <si>
    <r>
      <rPr>
        <b/>
        <sz val="14"/>
        <color theme="1"/>
        <rFont val="Arial"/>
        <family val="2"/>
      </rPr>
      <t>Please use capital letters for ALL data entered</t>
    </r>
    <r>
      <rPr>
        <b/>
        <sz val="10"/>
        <color theme="1"/>
        <rFont val="Arial"/>
        <family val="2"/>
      </rPr>
      <t xml:space="preserve">
Cells with invalid data (non recognised alpha numeric characters or invalid DOBs) will be highlighted in orange - please edit this data prior to sending.
COMPLETED FORM TO BE RETURNED IN EXCEL FORMAT TO: VIPArrivals.Departures@fcdo.gov.uk  
</t>
    </r>
    <r>
      <rPr>
        <b/>
        <sz val="10"/>
        <color rgb="FFFF0000"/>
        <rFont val="Arial"/>
        <family val="2"/>
      </rPr>
      <t>NO LATER THAN 48 hours prior to arrival</t>
    </r>
  </si>
  <si>
    <t>Major Event Upload Template v4.4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</si>
</sst>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;@"/>
    <numFmt numFmtId="165" formatCode="hh:mm;@"/>
    <numFmt numFmtId="166" formatCode="yyyy/mm/dd;@"/>
    <numFmt numFmtId="167" formatCode="hh:mm:ss;@"/>
    <numFmt numFmtId="168" formatCode="dd/mm/yyyy;@"/>
  </numFmts>
  <fonts count="4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7" tint="0.59999389629810485"/>
      <name val="Arial"/>
      <family val="2"/>
    </font>
    <font>
      <sz val="8"/>
      <color theme="7" tint="0.59999389629810485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i/>
      <sz val="11"/>
      <color theme="1"/>
      <name val="Arial"/>
      <family val="2"/>
    </font>
    <font>
      <b/>
      <sz val="12"/>
      <color theme="7" tint="0.59999389629810485"/>
      <name val="Arial"/>
      <family val="2"/>
    </font>
    <font>
      <b/>
      <sz val="12"/>
      <color theme="0" tint="-0.14999847407452621"/>
      <name val="Arial"/>
      <family val="2"/>
    </font>
    <font>
      <b/>
      <sz val="18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i/>
      <sz val="11"/>
      <color theme="0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gradientFill>
        <stop position="0">
          <color theme="0" tint="-0.49803155613879818"/>
        </stop>
        <stop position="0.5">
          <color theme="1"/>
        </stop>
        <stop position="1">
          <color theme="0" tint="-0.49803155613879818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FFFF00"/>
        </stop>
        <stop position="1">
          <color theme="8" tint="0.40000610370189521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9EBFE6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0D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49" fontId="0" fillId="3" borderId="0" xfId="0" applyNumberFormat="1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/>
    </xf>
    <xf numFmtId="0" fontId="0" fillId="3" borderId="0" xfId="0" applyNumberFormat="1" applyFont="1" applyFill="1" applyAlignment="1" applyProtection="1">
      <alignment horizontal="center" vertical="center"/>
    </xf>
    <xf numFmtId="0" fontId="9" fillId="3" borderId="0" xfId="0" applyNumberFormat="1" applyFont="1" applyFill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1" fillId="3" borderId="0" xfId="0" applyNumberFormat="1" applyFont="1" applyFill="1" applyAlignment="1" applyProtection="1">
      <alignment horizontal="center" vertical="center"/>
    </xf>
    <xf numFmtId="0" fontId="7" fillId="3" borderId="0" xfId="0" applyNumberFormat="1" applyFont="1" applyFill="1" applyAlignment="1" applyProtection="1">
      <alignment horizontal="center" vertical="center"/>
    </xf>
    <xf numFmtId="0" fontId="6" fillId="3" borderId="0" xfId="0" applyNumberFormat="1" applyFont="1" applyFill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right" vertical="center"/>
    </xf>
    <xf numFmtId="0" fontId="7" fillId="2" borderId="0" xfId="0" applyNumberFormat="1" applyFont="1" applyFill="1" applyAlignment="1" applyProtection="1">
      <alignment horizontal="center" vertical="center" wrapText="1"/>
    </xf>
    <xf numFmtId="0" fontId="6" fillId="2" borderId="0" xfId="0" applyNumberFormat="1" applyFont="1" applyFill="1" applyAlignment="1" applyProtection="1">
      <alignment horizontal="center" vertical="center" wrapText="1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 wrapText="1"/>
    </xf>
    <xf numFmtId="166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13" fillId="5" borderId="4" xfId="0" applyNumberFormat="1" applyFont="1" applyFill="1" applyBorder="1" applyAlignment="1" applyProtection="1">
      <alignment vertical="center" wrapText="1"/>
    </xf>
    <xf numFmtId="49" fontId="16" fillId="0" borderId="8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top"/>
    </xf>
    <xf numFmtId="0" fontId="24" fillId="0" borderId="2" xfId="0" applyFont="1" applyBorder="1" applyAlignment="1" applyProtection="1">
      <alignment horizontal="center" vertical="top"/>
    </xf>
    <xf numFmtId="0" fontId="24" fillId="0" borderId="0" xfId="0" applyFont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 wrapText="1"/>
    </xf>
    <xf numFmtId="0" fontId="20" fillId="3" borderId="0" xfId="0" applyFont="1" applyFill="1" applyAlignment="1" applyProtection="1">
      <alignment horizontal="left" vertical="center" wrapText="1"/>
    </xf>
    <xf numFmtId="0" fontId="23" fillId="3" borderId="0" xfId="0" applyFont="1" applyFill="1" applyAlignment="1" applyProtection="1">
      <alignment horizontal="left" vertical="center" wrapText="1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 hidden="1"/>
    </xf>
    <xf numFmtId="0" fontId="0" fillId="0" borderId="9" xfId="0" applyNumberFormat="1" applyFill="1" applyBorder="1" applyAlignment="1" applyProtection="1">
      <alignment horizontal="center" vertical="center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66" fontId="10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7" fillId="9" borderId="10" xfId="0" applyFont="1" applyFill="1" applyBorder="1" applyAlignment="1" applyProtection="1">
      <alignment horizontal="center" vertical="center" wrapText="1"/>
    </xf>
    <xf numFmtId="0" fontId="27" fillId="9" borderId="11" xfId="0" applyFont="1" applyFill="1" applyBorder="1" applyAlignment="1" applyProtection="1">
      <alignment horizontal="center" vertical="center" wrapText="1"/>
    </xf>
    <xf numFmtId="49" fontId="27" fillId="9" borderId="11" xfId="0" applyNumberFormat="1" applyFont="1" applyFill="1" applyBorder="1" applyAlignment="1" applyProtection="1">
      <alignment horizontal="center" vertical="center" wrapText="1"/>
    </xf>
    <xf numFmtId="0" fontId="27" fillId="9" borderId="11" xfId="0" applyNumberFormat="1" applyFont="1" applyFill="1" applyBorder="1" applyAlignment="1" applyProtection="1">
      <alignment horizontal="center" vertical="center" wrapText="1"/>
    </xf>
    <xf numFmtId="0" fontId="30" fillId="2" borderId="0" xfId="0" applyNumberFormat="1" applyFont="1" applyFill="1" applyAlignment="1" applyProtection="1">
      <alignment horizontal="center" vertical="center"/>
    </xf>
    <xf numFmtId="0" fontId="31" fillId="2" borderId="0" xfId="0" applyNumberFormat="1" applyFont="1" applyFill="1" applyAlignment="1" applyProtection="1">
      <alignment horizontal="center" vertical="center" wrapText="1"/>
    </xf>
    <xf numFmtId="0" fontId="32" fillId="2" borderId="0" xfId="0" applyNumberFormat="1" applyFont="1" applyFill="1" applyAlignment="1" applyProtection="1">
      <alignment horizontal="right" vertical="center"/>
    </xf>
    <xf numFmtId="0" fontId="32" fillId="2" borderId="0" xfId="0" applyNumberFormat="1" applyFont="1" applyFill="1" applyAlignment="1" applyProtection="1">
      <alignment horizontal="center" vertical="center"/>
    </xf>
    <xf numFmtId="0" fontId="33" fillId="2" borderId="0" xfId="0" applyNumberFormat="1" applyFont="1" applyFill="1" applyAlignment="1" applyProtection="1">
      <alignment horizontal="center" vertical="center"/>
    </xf>
    <xf numFmtId="0" fontId="34" fillId="9" borderId="3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34" fillId="9" borderId="18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7" fillId="3" borderId="0" xfId="0" applyNumberFormat="1" applyFont="1" applyFill="1" applyAlignment="1" applyProtection="1">
      <alignment horizontal="center" vertical="top"/>
    </xf>
    <xf numFmtId="0" fontId="6" fillId="2" borderId="0" xfId="0" applyNumberFormat="1" applyFont="1" applyFill="1" applyAlignment="1" applyProtection="1">
      <alignment horizontal="center" vertical="top" wrapText="1"/>
    </xf>
    <xf numFmtId="0" fontId="11" fillId="9" borderId="10" xfId="0" applyNumberFormat="1" applyFont="1" applyFill="1" applyBorder="1" applyAlignment="1" applyProtection="1">
      <alignment horizontal="center" vertical="top" wrapText="1"/>
    </xf>
    <xf numFmtId="0" fontId="11" fillId="9" borderId="11" xfId="0" applyNumberFormat="1" applyFont="1" applyFill="1" applyBorder="1" applyAlignment="1" applyProtection="1">
      <alignment horizontal="center" vertical="top" wrapText="1"/>
    </xf>
    <xf numFmtId="0" fontId="7" fillId="4" borderId="11" xfId="0" applyNumberFormat="1" applyFont="1" applyFill="1" applyBorder="1" applyAlignment="1" applyProtection="1">
      <alignment horizontal="center" vertical="top" wrapText="1"/>
    </xf>
    <xf numFmtId="0" fontId="7" fillId="4" borderId="12" xfId="0" applyNumberFormat="1" applyFont="1" applyFill="1" applyBorder="1" applyAlignment="1" applyProtection="1">
      <alignment horizontal="center" vertical="top" wrapText="1"/>
    </xf>
    <xf numFmtId="0" fontId="11" fillId="6" borderId="11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Alignment="1" applyProtection="1">
      <alignment horizontal="center" vertical="top" wrapText="1"/>
    </xf>
    <xf numFmtId="0" fontId="37" fillId="2" borderId="0" xfId="0" applyNumberFormat="1" applyFont="1" applyFill="1" applyAlignment="1" applyProtection="1">
      <alignment horizontal="left"/>
    </xf>
    <xf numFmtId="0" fontId="37" fillId="2" borderId="0" xfId="0" applyNumberFormat="1" applyFont="1" applyFill="1" applyAlignment="1" applyProtection="1">
      <alignment horizontal="left" vertical="center"/>
    </xf>
    <xf numFmtId="0" fontId="30" fillId="2" borderId="0" xfId="0" applyNumberFormat="1" applyFont="1" applyFill="1" applyAlignment="1" applyProtection="1">
      <alignment vertical="center"/>
    </xf>
    <xf numFmtId="0" fontId="26" fillId="2" borderId="0" xfId="0" applyNumberFormat="1" applyFont="1" applyFill="1" applyAlignment="1" applyProtection="1">
      <alignment horizontal="left" vertical="center"/>
    </xf>
    <xf numFmtId="0" fontId="28" fillId="2" borderId="0" xfId="0" applyNumberFormat="1" applyFont="1" applyFill="1" applyAlignment="1" applyProtection="1">
      <alignment horizontal="left" vertical="center"/>
    </xf>
    <xf numFmtId="0" fontId="36" fillId="3" borderId="1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6" fillId="13" borderId="0" xfId="0" applyFont="1" applyFill="1" applyBorder="1" applyAlignment="1" applyProtection="1">
      <alignment horizontal="center" vertical="center"/>
    </xf>
    <xf numFmtId="49" fontId="27" fillId="3" borderId="0" xfId="0" applyNumberFormat="1" applyFont="1" applyFill="1" applyBorder="1" applyAlignment="1" applyProtection="1">
      <alignment horizontal="center" vertical="top" wrapText="1"/>
    </xf>
    <xf numFmtId="0" fontId="5" fillId="12" borderId="0" xfId="0" applyNumberFormat="1" applyFont="1" applyFill="1" applyBorder="1" applyAlignment="1" applyProtection="1">
      <alignment horizontal="center" vertical="center" wrapText="1"/>
    </xf>
    <xf numFmtId="0" fontId="40" fillId="9" borderId="12" xfId="0" applyFont="1" applyFill="1" applyBorder="1" applyAlignment="1" applyProtection="1">
      <alignment horizontal="center" vertical="center" wrapText="1"/>
    </xf>
    <xf numFmtId="0" fontId="36" fillId="3" borderId="0" xfId="0" applyFont="1" applyFill="1" applyBorder="1" applyAlignment="1" applyProtection="1">
      <alignment horizontal="center"/>
    </xf>
    <xf numFmtId="0" fontId="5" fillId="15" borderId="8" xfId="0" applyFont="1" applyFill="1" applyBorder="1" applyAlignment="1" applyProtection="1">
      <alignment horizontal="center" vertical="center"/>
    </xf>
    <xf numFmtId="0" fontId="15" fillId="15" borderId="8" xfId="0" applyFont="1" applyFill="1" applyBorder="1" applyAlignment="1" applyProtection="1">
      <alignment horizontal="center"/>
    </xf>
    <xf numFmtId="0" fontId="5" fillId="9" borderId="8" xfId="0" applyFont="1" applyFill="1" applyBorder="1" applyAlignment="1" applyProtection="1">
      <alignment horizontal="center" vertical="center" wrapText="1"/>
    </xf>
    <xf numFmtId="49" fontId="1" fillId="18" borderId="0" xfId="0" applyNumberFormat="1" applyFont="1" applyFill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49" fontId="38" fillId="3" borderId="0" xfId="0" applyNumberFormat="1" applyFont="1" applyFill="1" applyBorder="1" applyAlignment="1" applyProtection="1">
      <alignment horizontal="center" vertical="center"/>
    </xf>
    <xf numFmtId="49" fontId="29" fillId="9" borderId="3" xfId="0" applyNumberFormat="1" applyFont="1" applyFill="1" applyBorder="1" applyAlignment="1" applyProtection="1">
      <alignment horizontal="center" vertical="center" wrapText="1"/>
    </xf>
    <xf numFmtId="0" fontId="29" fillId="14" borderId="8" xfId="0" applyFont="1" applyFill="1" applyBorder="1" applyAlignment="1" applyProtection="1">
      <alignment horizontal="center" vertical="center" wrapText="1"/>
    </xf>
    <xf numFmtId="0" fontId="29" fillId="14" borderId="17" xfId="0" applyFont="1" applyFill="1" applyBorder="1" applyAlignment="1" applyProtection="1">
      <alignment horizontal="center" vertical="center" wrapText="1"/>
    </xf>
    <xf numFmtId="0" fontId="29" fillId="9" borderId="13" xfId="0" applyFont="1" applyFill="1" applyBorder="1" applyAlignment="1" applyProtection="1">
      <alignment horizontal="center" vertical="center" wrapText="1"/>
    </xf>
    <xf numFmtId="0" fontId="29" fillId="9" borderId="17" xfId="0" applyNumberFormat="1" applyFont="1" applyFill="1" applyBorder="1" applyAlignment="1" applyProtection="1">
      <alignment horizontal="center" vertical="center" wrapText="1"/>
    </xf>
    <xf numFmtId="167" fontId="29" fillId="9" borderId="14" xfId="0" applyNumberFormat="1" applyFont="1" applyFill="1" applyBorder="1" applyAlignment="1" applyProtection="1">
      <alignment horizontal="center" vertical="center" wrapText="1"/>
    </xf>
    <xf numFmtId="167" fontId="29" fillId="12" borderId="18" xfId="0" applyNumberFormat="1" applyFont="1" applyFill="1" applyBorder="1" applyAlignment="1" applyProtection="1">
      <alignment horizontal="center" vertical="center" wrapText="1"/>
    </xf>
    <xf numFmtId="0" fontId="1" fillId="12" borderId="18" xfId="0" applyFont="1" applyFill="1" applyBorder="1" applyAlignment="1" applyProtection="1">
      <alignment horizontal="center" vertical="center" wrapText="1"/>
    </xf>
    <xf numFmtId="0" fontId="29" fillId="9" borderId="5" xfId="0" applyFont="1" applyFill="1" applyBorder="1" applyAlignment="1" applyProtection="1">
      <alignment horizontal="center" vertical="center" wrapText="1"/>
    </xf>
    <xf numFmtId="0" fontId="29" fillId="9" borderId="8" xfId="0" applyNumberFormat="1" applyFont="1" applyFill="1" applyBorder="1" applyAlignment="1" applyProtection="1">
      <alignment horizontal="center" vertical="center" wrapText="1"/>
    </xf>
    <xf numFmtId="164" fontId="29" fillId="9" borderId="7" xfId="0" applyNumberFormat="1" applyFont="1" applyFill="1" applyBorder="1" applyAlignment="1" applyProtection="1">
      <alignment horizontal="center" vertical="center" wrapText="1"/>
    </xf>
    <xf numFmtId="0" fontId="43" fillId="9" borderId="8" xfId="0" applyFont="1" applyFill="1" applyBorder="1" applyAlignment="1" applyProtection="1">
      <alignment horizontal="center" vertical="center"/>
    </xf>
    <xf numFmtId="0" fontId="36" fillId="3" borderId="0" xfId="0" applyFont="1" applyFill="1" applyAlignment="1" applyProtection="1">
      <alignment horizontal="center" vertical="center"/>
    </xf>
    <xf numFmtId="0" fontId="46" fillId="16" borderId="29" xfId="0" applyFont="1" applyFill="1" applyBorder="1" applyAlignment="1" applyProtection="1">
      <alignment horizontal="center" vertical="center" wrapText="1"/>
    </xf>
    <xf numFmtId="164" fontId="46" fillId="16" borderId="29" xfId="0" applyNumberFormat="1" applyFont="1" applyFill="1" applyBorder="1" applyAlignment="1" applyProtection="1">
      <alignment horizontal="center" vertical="center" wrapText="1"/>
    </xf>
    <xf numFmtId="0" fontId="26" fillId="17" borderId="3" xfId="0" applyFont="1" applyFill="1" applyBorder="1" applyAlignment="1" applyProtection="1">
      <alignment horizontal="center" vertical="center"/>
    </xf>
    <xf numFmtId="0" fontId="26" fillId="17" borderId="13" xfId="0" applyFont="1" applyFill="1" applyBorder="1" applyAlignment="1" applyProtection="1">
      <alignment horizontal="center" vertical="center"/>
    </xf>
    <xf numFmtId="14" fontId="26" fillId="17" borderId="13" xfId="0" applyNumberFormat="1" applyFont="1" applyFill="1" applyBorder="1" applyAlignment="1" applyProtection="1">
      <alignment horizontal="center" vertical="center"/>
    </xf>
    <xf numFmtId="165" fontId="26" fillId="17" borderId="13" xfId="0" applyNumberFormat="1" applyFont="1" applyFill="1" applyBorder="1" applyAlignment="1" applyProtection="1">
      <alignment horizontal="center" vertical="center"/>
    </xf>
    <xf numFmtId="0" fontId="26" fillId="17" borderId="14" xfId="0" applyFont="1" applyFill="1" applyBorder="1" applyAlignment="1" applyProtection="1">
      <alignment horizontal="center" vertical="center"/>
    </xf>
    <xf numFmtId="0" fontId="26" fillId="17" borderId="18" xfId="0" applyFont="1" applyFill="1" applyBorder="1" applyAlignment="1" applyProtection="1">
      <alignment horizontal="center" vertical="center"/>
    </xf>
    <xf numFmtId="0" fontId="26" fillId="17" borderId="0" xfId="0" applyFont="1" applyFill="1" applyAlignment="1" applyProtection="1">
      <alignment horizontal="center" vertical="center"/>
    </xf>
    <xf numFmtId="14" fontId="26" fillId="17" borderId="0" xfId="0" applyNumberFormat="1" applyFont="1" applyFill="1" applyAlignment="1" applyProtection="1">
      <alignment horizontal="center" vertical="center"/>
    </xf>
    <xf numFmtId="165" fontId="26" fillId="17" borderId="0" xfId="0" applyNumberFormat="1" applyFont="1" applyFill="1" applyAlignment="1" applyProtection="1">
      <alignment horizontal="center" vertical="center"/>
    </xf>
    <xf numFmtId="0" fontId="26" fillId="17" borderId="15" xfId="0" applyFont="1" applyFill="1" applyBorder="1" applyAlignment="1" applyProtection="1">
      <alignment horizontal="center" vertical="center"/>
    </xf>
    <xf numFmtId="0" fontId="26" fillId="17" borderId="4" xfId="0" applyFont="1" applyFill="1" applyBorder="1" applyAlignment="1" applyProtection="1">
      <alignment horizontal="center" vertical="center"/>
    </xf>
    <xf numFmtId="0" fontId="26" fillId="17" borderId="30" xfId="0" applyFont="1" applyFill="1" applyBorder="1" applyAlignment="1" applyProtection="1">
      <alignment horizontal="center" vertical="center"/>
    </xf>
    <xf numFmtId="14" fontId="26" fillId="17" borderId="30" xfId="0" applyNumberFormat="1" applyFont="1" applyFill="1" applyBorder="1" applyAlignment="1" applyProtection="1">
      <alignment horizontal="center" vertical="center"/>
    </xf>
    <xf numFmtId="165" fontId="26" fillId="17" borderId="30" xfId="0" applyNumberFormat="1" applyFont="1" applyFill="1" applyBorder="1" applyAlignment="1" applyProtection="1">
      <alignment horizontal="center" vertical="center"/>
    </xf>
    <xf numFmtId="0" fontId="26" fillId="17" borderId="31" xfId="0" applyFont="1" applyFill="1" applyBorder="1" applyAlignment="1" applyProtection="1">
      <alignment horizontal="center" vertical="center"/>
    </xf>
    <xf numFmtId="0" fontId="22" fillId="3" borderId="0" xfId="0" applyFont="1" applyFill="1" applyProtection="1"/>
    <xf numFmtId="49" fontId="22" fillId="3" borderId="0" xfId="0" applyNumberFormat="1" applyFont="1" applyFill="1" applyProtection="1"/>
    <xf numFmtId="0" fontId="22" fillId="3" borderId="0" xfId="0" applyNumberFormat="1" applyFont="1" applyFill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49" fontId="0" fillId="0" borderId="0" xfId="0" applyNumberFormat="1" applyProtection="1"/>
    <xf numFmtId="0" fontId="0" fillId="0" borderId="0" xfId="0" applyNumberFormat="1" applyProtection="1"/>
    <xf numFmtId="0" fontId="36" fillId="0" borderId="8" xfId="0" applyFont="1" applyFill="1" applyBorder="1" applyAlignment="1" applyProtection="1">
      <alignment horizontal="center"/>
      <protection locked="0"/>
    </xf>
    <xf numFmtId="0" fontId="42" fillId="0" borderId="8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quotePrefix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47" fillId="0" borderId="7" xfId="0" applyFont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5" borderId="1" xfId="0" applyFont="1" applyFill="1" applyBorder="1"/>
    <xf numFmtId="168" fontId="6" fillId="0" borderId="21" xfId="0" applyNumberFormat="1" applyFont="1" applyBorder="1" applyAlignment="1" applyProtection="1">
      <alignment horizontal="center" vertical="center" wrapText="1"/>
      <protection locked="0"/>
    </xf>
    <xf numFmtId="168" fontId="6" fillId="0" borderId="9" xfId="0" applyNumberFormat="1" applyFont="1" applyBorder="1" applyAlignment="1" applyProtection="1">
      <alignment horizontal="center" vertical="center" wrapText="1"/>
      <protection locked="0"/>
    </xf>
    <xf numFmtId="168" fontId="6" fillId="0" borderId="26" xfId="0" applyNumberFormat="1" applyFont="1" applyBorder="1" applyAlignment="1" applyProtection="1">
      <alignment horizontal="center" vertical="center" wrapText="1"/>
      <protection locked="0"/>
    </xf>
    <xf numFmtId="168" fontId="4" fillId="0" borderId="8" xfId="0" applyNumberFormat="1" applyFont="1" applyBorder="1" applyAlignment="1" applyProtection="1">
      <alignment horizontal="center" vertical="center" wrapText="1"/>
      <protection locked="0"/>
    </xf>
    <xf numFmtId="20" fontId="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44" fillId="16" borderId="5" xfId="0" applyFont="1" applyFill="1" applyBorder="1" applyAlignment="1" applyProtection="1">
      <alignment horizontal="center" vertical="center"/>
    </xf>
    <xf numFmtId="0" fontId="44" fillId="16" borderId="6" xfId="0" applyFont="1" applyFill="1" applyBorder="1" applyAlignment="1" applyProtection="1">
      <alignment horizontal="center" vertical="center"/>
    </xf>
    <xf numFmtId="0" fontId="44" fillId="16" borderId="7" xfId="0" applyFont="1" applyFill="1" applyBorder="1" applyAlignment="1" applyProtection="1">
      <alignment horizontal="center" vertical="center"/>
    </xf>
    <xf numFmtId="0" fontId="45" fillId="16" borderId="5" xfId="0" applyFont="1" applyFill="1" applyBorder="1" applyAlignment="1" applyProtection="1">
      <alignment horizontal="center" vertical="center"/>
    </xf>
    <xf numFmtId="0" fontId="45" fillId="16" borderId="6" xfId="0" applyFont="1" applyFill="1" applyBorder="1" applyAlignment="1" applyProtection="1">
      <alignment horizontal="center" vertical="center"/>
    </xf>
    <xf numFmtId="0" fontId="45" fillId="16" borderId="7" xfId="0" applyFont="1" applyFill="1" applyBorder="1" applyAlignment="1" applyProtection="1">
      <alignment horizontal="center" vertical="center"/>
    </xf>
    <xf numFmtId="0" fontId="28" fillId="11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8" fillId="1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15" borderId="5" xfId="0" applyFont="1" applyFill="1" applyBorder="1" applyAlignment="1" applyProtection="1">
      <alignment horizontal="center" vertical="center"/>
    </xf>
    <xf numFmtId="0" fontId="0" fillId="15" borderId="7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5" fillId="1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38" fillId="3" borderId="13" xfId="0" applyNumberFormat="1" applyFont="1" applyFill="1" applyBorder="1" applyAlignment="1" applyProtection="1">
      <alignment horizontal="center" vertical="center"/>
    </xf>
    <xf numFmtId="49" fontId="38" fillId="3" borderId="14" xfId="0" applyNumberFormat="1" applyFont="1" applyFill="1" applyBorder="1" applyAlignment="1" applyProtection="1">
      <alignment horizontal="center" vertical="center"/>
    </xf>
    <xf numFmtId="49" fontId="38" fillId="3" borderId="0" xfId="0" applyNumberFormat="1" applyFont="1" applyFill="1" applyBorder="1" applyAlignment="1" applyProtection="1">
      <alignment horizontal="center" vertical="center"/>
    </xf>
    <xf numFmtId="49" fontId="38" fillId="3" borderId="15" xfId="0" applyNumberFormat="1" applyFont="1" applyFill="1" applyBorder="1" applyAlignment="1" applyProtection="1">
      <alignment horizontal="center" vertical="center"/>
    </xf>
    <xf numFmtId="0" fontId="14" fillId="8" borderId="28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center" wrapText="1"/>
    </xf>
    <xf numFmtId="0" fontId="12" fillId="7" borderId="5" xfId="0" applyNumberFormat="1" applyFont="1" applyFill="1" applyBorder="1" applyAlignment="1" applyProtection="1">
      <alignment horizontal="center" vertical="center"/>
    </xf>
    <xf numFmtId="0" fontId="12" fillId="7" borderId="6" xfId="0" applyNumberFormat="1" applyFont="1" applyFill="1" applyBorder="1" applyAlignment="1" applyProtection="1">
      <alignment horizontal="center" vertical="center"/>
    </xf>
    <xf numFmtId="0" fontId="12" fillId="7" borderId="7" xfId="0" applyNumberFormat="1" applyFont="1" applyFill="1" applyBorder="1" applyAlignment="1" applyProtection="1">
      <alignment horizontal="center" vertical="center"/>
    </xf>
    <xf numFmtId="0" fontId="17" fillId="9" borderId="13" xfId="0" applyNumberFormat="1" applyFont="1" applyFill="1" applyBorder="1" applyAlignment="1" applyProtection="1">
      <alignment horizontal="center" vertical="center" wrapText="1"/>
    </xf>
    <xf numFmtId="0" fontId="17" fillId="9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9"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CCC0DA"/>
      <color rgb="FF9EBFE6"/>
      <color rgb="FFFF4747"/>
      <color rgb="FF99CCFF"/>
      <color rgb="FFCC9900"/>
      <color rgb="FFFF5050"/>
      <color rgb="FF9751CB"/>
      <color rgb="FF925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35719</xdr:colOff>
      <xdr:row>0</xdr:row>
      <xdr:rowOff>0</xdr:rowOff>
    </xdr:from>
    <xdr:to>
      <xdr:col>4</xdr:col>
      <xdr:colOff>476062</xdr:colOff>
      <xdr:row>4</xdr:row>
      <xdr:rowOff>201487</xdr:rowOff>
    </xdr:to>
    <xdr:pic>
      <xdr:nvPicPr>
        <xdr:cNvPr id="3" name="Picture 2" descr="Home Office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82248" y="0"/>
          <a:ext cx="2502226" cy="107554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ise.homeoffice.local\Home\MHM\users\AkhterJ\My%20Documents\JAMEEL%20TEST%20VERSION%20_%20DO%20NOT%20USE%20v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Carrier"/>
      <sheetName val="DataLoader"/>
      <sheetName val="Ref_Data"/>
    </sheetNames>
    <sheetDataSet>
      <sheetData sheetId="0"/>
      <sheetData sheetId="1"/>
      <sheetData sheetId="2">
        <row r="1">
          <cell r="K1" t="str">
            <v>**Select 
Carrier**</v>
          </cell>
        </row>
        <row r="2">
          <cell r="D2" t="str">
            <v>Check-In</v>
          </cell>
          <cell r="K2" t="str">
            <v>_CS</v>
          </cell>
        </row>
        <row r="3">
          <cell r="D3" t="str">
            <v>Departure Confirmation</v>
          </cell>
          <cell r="K3" t="str">
            <v>_GA</v>
          </cell>
        </row>
        <row r="4">
          <cell r="D4" t="str">
            <v>Departure Exception</v>
          </cell>
          <cell r="K4" t="str">
            <v>_GM</v>
          </cell>
        </row>
        <row r="5">
          <cell r="K5" t="str">
            <v>0B</v>
          </cell>
        </row>
        <row r="6">
          <cell r="K6" t="str">
            <v>0Y</v>
          </cell>
        </row>
        <row r="7">
          <cell r="K7" t="str">
            <v>11A</v>
          </cell>
        </row>
        <row r="8">
          <cell r="K8" t="str">
            <v>1B</v>
          </cell>
        </row>
        <row r="9">
          <cell r="K9" t="str">
            <v>2B</v>
          </cell>
        </row>
        <row r="10">
          <cell r="K10" t="str">
            <v>2D</v>
          </cell>
        </row>
        <row r="11">
          <cell r="K11" t="str">
            <v>2L</v>
          </cell>
        </row>
        <row r="12">
          <cell r="K12" t="str">
            <v>2W</v>
          </cell>
        </row>
        <row r="13">
          <cell r="K13" t="str">
            <v>3G</v>
          </cell>
        </row>
        <row r="14">
          <cell r="K14" t="str">
            <v>3O</v>
          </cell>
        </row>
        <row r="15">
          <cell r="K15" t="str">
            <v>3S</v>
          </cell>
        </row>
        <row r="16">
          <cell r="K16" t="str">
            <v>3U</v>
          </cell>
        </row>
        <row r="17">
          <cell r="K17" t="str">
            <v>3V</v>
          </cell>
        </row>
        <row r="18">
          <cell r="K18" t="str">
            <v>4B</v>
          </cell>
        </row>
        <row r="19">
          <cell r="K19" t="str">
            <v>4C</v>
          </cell>
        </row>
        <row r="20">
          <cell r="K20" t="str">
            <v>4M</v>
          </cell>
        </row>
        <row r="21">
          <cell r="K21" t="str">
            <v>4R</v>
          </cell>
        </row>
        <row r="22">
          <cell r="K22" t="str">
            <v>4U</v>
          </cell>
        </row>
        <row r="23">
          <cell r="K23" t="str">
            <v>4W</v>
          </cell>
        </row>
        <row r="24">
          <cell r="K24" t="str">
            <v>5F</v>
          </cell>
        </row>
        <row r="25">
          <cell r="K25" t="str">
            <v>5K</v>
          </cell>
        </row>
        <row r="26">
          <cell r="K26" t="str">
            <v>5L</v>
          </cell>
        </row>
        <row r="27">
          <cell r="K27" t="str">
            <v>5M</v>
          </cell>
        </row>
        <row r="28">
          <cell r="K28" t="str">
            <v>5O</v>
          </cell>
        </row>
        <row r="29">
          <cell r="K29" t="str">
            <v>5P</v>
          </cell>
        </row>
        <row r="30">
          <cell r="K30" t="str">
            <v>5W</v>
          </cell>
        </row>
        <row r="31">
          <cell r="K31" t="str">
            <v>5Y</v>
          </cell>
        </row>
        <row r="32">
          <cell r="K32" t="str">
            <v>6F</v>
          </cell>
        </row>
        <row r="33">
          <cell r="K33" t="str">
            <v>6G</v>
          </cell>
        </row>
        <row r="34">
          <cell r="K34" t="str">
            <v>6H</v>
          </cell>
        </row>
        <row r="35">
          <cell r="K35" t="str">
            <v>6O</v>
          </cell>
        </row>
        <row r="36">
          <cell r="K36" t="str">
            <v>6W</v>
          </cell>
        </row>
        <row r="37">
          <cell r="K37" t="str">
            <v>6Y</v>
          </cell>
        </row>
        <row r="38">
          <cell r="K38" t="str">
            <v>7L</v>
          </cell>
        </row>
        <row r="39">
          <cell r="K39" t="str">
            <v>7R</v>
          </cell>
        </row>
        <row r="40">
          <cell r="K40" t="str">
            <v>7W</v>
          </cell>
        </row>
        <row r="41">
          <cell r="K41" t="str">
            <v>8B</v>
          </cell>
        </row>
        <row r="42">
          <cell r="K42" t="str">
            <v>8H</v>
          </cell>
        </row>
        <row r="43">
          <cell r="K43" t="str">
            <v>8M</v>
          </cell>
        </row>
        <row r="44">
          <cell r="K44" t="str">
            <v>8Q</v>
          </cell>
        </row>
        <row r="45">
          <cell r="K45" t="str">
            <v>8U</v>
          </cell>
        </row>
        <row r="46">
          <cell r="K46" t="str">
            <v>8V</v>
          </cell>
        </row>
        <row r="47">
          <cell r="K47" t="str">
            <v>9E</v>
          </cell>
        </row>
        <row r="48">
          <cell r="K48" t="str">
            <v>9F</v>
          </cell>
        </row>
        <row r="49">
          <cell r="K49" t="str">
            <v>9KC</v>
          </cell>
        </row>
        <row r="50">
          <cell r="K50" t="str">
            <v>9L</v>
          </cell>
        </row>
        <row r="51">
          <cell r="K51" t="str">
            <v>9S</v>
          </cell>
        </row>
        <row r="52">
          <cell r="K52" t="str">
            <v>9U</v>
          </cell>
        </row>
        <row r="53">
          <cell r="K53" t="str">
            <v>9W</v>
          </cell>
        </row>
        <row r="54">
          <cell r="K54" t="str">
            <v>A-</v>
          </cell>
        </row>
        <row r="55">
          <cell r="K55" t="str">
            <v>A2</v>
          </cell>
        </row>
        <row r="56">
          <cell r="K56" t="str">
            <v>A3</v>
          </cell>
        </row>
        <row r="57">
          <cell r="K57" t="str">
            <v>A4</v>
          </cell>
        </row>
        <row r="58">
          <cell r="K58" t="str">
            <v>A5</v>
          </cell>
        </row>
        <row r="59">
          <cell r="K59" t="str">
            <v>A9</v>
          </cell>
        </row>
        <row r="60">
          <cell r="K60" t="str">
            <v>AA</v>
          </cell>
        </row>
        <row r="61">
          <cell r="K61" t="str">
            <v>AAF</v>
          </cell>
        </row>
        <row r="62">
          <cell r="K62" t="str">
            <v>AB</v>
          </cell>
        </row>
        <row r="63">
          <cell r="K63" t="str">
            <v xml:space="preserve">AB </v>
          </cell>
        </row>
        <row r="64">
          <cell r="K64" t="str">
            <v>ABB</v>
          </cell>
        </row>
        <row r="65">
          <cell r="K65" t="str">
            <v>ABN</v>
          </cell>
        </row>
        <row r="66">
          <cell r="K66" t="str">
            <v>ABR</v>
          </cell>
        </row>
        <row r="67">
          <cell r="K67" t="str">
            <v>ABW</v>
          </cell>
        </row>
        <row r="68">
          <cell r="K68" t="str">
            <v>ABX</v>
          </cell>
        </row>
        <row r="69">
          <cell r="K69" t="str">
            <v>AC</v>
          </cell>
        </row>
        <row r="70">
          <cell r="K70" t="str">
            <v>ACA</v>
          </cell>
        </row>
        <row r="71">
          <cell r="K71" t="str">
            <v>ADR</v>
          </cell>
        </row>
        <row r="72">
          <cell r="K72" t="str">
            <v>AEA</v>
          </cell>
        </row>
        <row r="73">
          <cell r="K73" t="str">
            <v>AEE</v>
          </cell>
        </row>
        <row r="74">
          <cell r="K74" t="str">
            <v>AEH</v>
          </cell>
        </row>
        <row r="75">
          <cell r="K75" t="str">
            <v>AEU</v>
          </cell>
        </row>
        <row r="76">
          <cell r="K76" t="str">
            <v>AF</v>
          </cell>
        </row>
        <row r="77">
          <cell r="K77" t="str">
            <v>AG</v>
          </cell>
        </row>
        <row r="78">
          <cell r="K78" t="str">
            <v>AH</v>
          </cell>
        </row>
        <row r="79">
          <cell r="K79" t="str">
            <v>AHY</v>
          </cell>
        </row>
        <row r="80">
          <cell r="K80" t="str">
            <v>AI</v>
          </cell>
        </row>
        <row r="81">
          <cell r="K81" t="str">
            <v>AIC</v>
          </cell>
        </row>
        <row r="82">
          <cell r="K82" t="str">
            <v>AIZ</v>
          </cell>
        </row>
        <row r="83">
          <cell r="K83" t="str">
            <v>AJK</v>
          </cell>
        </row>
        <row r="84">
          <cell r="K84" t="str">
            <v>AJT</v>
          </cell>
        </row>
        <row r="85">
          <cell r="K85" t="str">
            <v>AKJ</v>
          </cell>
        </row>
        <row r="86">
          <cell r="K86" t="str">
            <v>AL</v>
          </cell>
        </row>
        <row r="87">
          <cell r="K87" t="str">
            <v>ALD</v>
          </cell>
        </row>
        <row r="88">
          <cell r="K88" t="str">
            <v>AM</v>
          </cell>
        </row>
        <row r="89">
          <cell r="K89" t="str">
            <v>AMC</v>
          </cell>
        </row>
        <row r="90">
          <cell r="K90" t="str">
            <v>AMR</v>
          </cell>
        </row>
        <row r="91">
          <cell r="K91" t="str">
            <v>AMV</v>
          </cell>
        </row>
        <row r="92">
          <cell r="K92" t="str">
            <v>ANE</v>
          </cell>
        </row>
        <row r="93">
          <cell r="K93" t="str">
            <v>ANP</v>
          </cell>
        </row>
        <row r="94">
          <cell r="K94" t="str">
            <v>AP</v>
          </cell>
        </row>
        <row r="95">
          <cell r="K95" t="str">
            <v>APK</v>
          </cell>
        </row>
        <row r="96">
          <cell r="K96" t="str">
            <v>AQS</v>
          </cell>
        </row>
        <row r="97">
          <cell r="K97" t="str">
            <v>AR</v>
          </cell>
        </row>
        <row r="98">
          <cell r="K98" t="str">
            <v>ARA</v>
          </cell>
        </row>
        <row r="99">
          <cell r="K99" t="str">
            <v>ARE</v>
          </cell>
        </row>
        <row r="100">
          <cell r="K100" t="str">
            <v>ARG</v>
          </cell>
        </row>
        <row r="101">
          <cell r="K101" t="str">
            <v>ARN</v>
          </cell>
        </row>
        <row r="102">
          <cell r="K102" t="str">
            <v>ART</v>
          </cell>
        </row>
        <row r="103">
          <cell r="K103" t="str">
            <v>ASL</v>
          </cell>
        </row>
        <row r="104">
          <cell r="K104" t="str">
            <v>ASY</v>
          </cell>
        </row>
        <row r="105">
          <cell r="K105" t="str">
            <v>AT</v>
          </cell>
        </row>
        <row r="106">
          <cell r="K106" t="str">
            <v>ATG</v>
          </cell>
        </row>
        <row r="107">
          <cell r="K107" t="str">
            <v>ATW</v>
          </cell>
        </row>
        <row r="108">
          <cell r="K108" t="str">
            <v>AUA</v>
          </cell>
        </row>
        <row r="109">
          <cell r="K109" t="str">
            <v>AUI</v>
          </cell>
        </row>
        <row r="110">
          <cell r="K110" t="str">
            <v>AV</v>
          </cell>
        </row>
        <row r="111">
          <cell r="K111" t="str">
            <v>AWC</v>
          </cell>
        </row>
        <row r="112">
          <cell r="K112" t="str">
            <v>AWE</v>
          </cell>
        </row>
        <row r="113">
          <cell r="K113" t="str">
            <v>AWT</v>
          </cell>
        </row>
        <row r="114">
          <cell r="K114" t="str">
            <v>AXG</v>
          </cell>
        </row>
        <row r="115">
          <cell r="K115" t="str">
            <v>AXY</v>
          </cell>
        </row>
        <row r="116">
          <cell r="K116" t="str">
            <v>AY</v>
          </cell>
        </row>
        <row r="117">
          <cell r="K117" t="str">
            <v>AZ</v>
          </cell>
        </row>
        <row r="118">
          <cell r="K118" t="str">
            <v>AZA</v>
          </cell>
        </row>
        <row r="119">
          <cell r="K119" t="str">
            <v>AZQ</v>
          </cell>
        </row>
        <row r="120">
          <cell r="K120" t="str">
            <v>AZV</v>
          </cell>
        </row>
        <row r="121">
          <cell r="K121" t="str">
            <v>B0</v>
          </cell>
        </row>
        <row r="122">
          <cell r="K122" t="str">
            <v>B2</v>
          </cell>
        </row>
        <row r="123">
          <cell r="K123" t="str">
            <v>B6</v>
          </cell>
        </row>
        <row r="124">
          <cell r="K124" t="str">
            <v>BA</v>
          </cell>
        </row>
        <row r="125">
          <cell r="K125" t="str">
            <v>BAE</v>
          </cell>
        </row>
        <row r="126">
          <cell r="K126" t="str">
            <v>BAV</v>
          </cell>
        </row>
        <row r="127">
          <cell r="K127" t="str">
            <v>BAW</v>
          </cell>
        </row>
        <row r="128">
          <cell r="K128" t="str">
            <v>BAY</v>
          </cell>
        </row>
        <row r="129">
          <cell r="K129" t="str">
            <v>BBC</v>
          </cell>
        </row>
        <row r="130">
          <cell r="K130" t="str">
            <v>BBD</v>
          </cell>
        </row>
        <row r="131">
          <cell r="K131" t="str">
            <v>BCI</v>
          </cell>
        </row>
        <row r="132">
          <cell r="K132" t="str">
            <v>BCS</v>
          </cell>
        </row>
        <row r="133">
          <cell r="K133" t="str">
            <v>BCY</v>
          </cell>
        </row>
        <row r="134">
          <cell r="K134" t="str">
            <v>BD</v>
          </cell>
        </row>
        <row r="135">
          <cell r="K135" t="str">
            <v>BE</v>
          </cell>
        </row>
        <row r="136">
          <cell r="K136" t="str">
            <v>BEE</v>
          </cell>
        </row>
        <row r="137">
          <cell r="K137" t="str">
            <v>BER</v>
          </cell>
        </row>
        <row r="138">
          <cell r="K138" t="str">
            <v>BF</v>
          </cell>
        </row>
        <row r="139">
          <cell r="K139" t="str">
            <v>BG</v>
          </cell>
        </row>
        <row r="140">
          <cell r="K140" t="str">
            <v>BGF</v>
          </cell>
        </row>
        <row r="141">
          <cell r="K141" t="str">
            <v>BGH</v>
          </cell>
        </row>
        <row r="142">
          <cell r="K142" t="str">
            <v>BGT</v>
          </cell>
        </row>
        <row r="143">
          <cell r="K143" t="str">
            <v>BI</v>
          </cell>
        </row>
        <row r="144">
          <cell r="K144" t="str">
            <v>BIE</v>
          </cell>
        </row>
        <row r="145">
          <cell r="K145" t="str">
            <v>BJ</v>
          </cell>
        </row>
        <row r="146">
          <cell r="K146" t="str">
            <v>BLA</v>
          </cell>
        </row>
        <row r="147">
          <cell r="K147" t="str">
            <v>BLX</v>
          </cell>
        </row>
        <row r="148">
          <cell r="K148" t="str">
            <v>BM</v>
          </cell>
        </row>
        <row r="149">
          <cell r="K149" t="str">
            <v>BMI</v>
          </cell>
        </row>
        <row r="150">
          <cell r="K150" t="str">
            <v>BMR</v>
          </cell>
        </row>
        <row r="151">
          <cell r="K151" t="str">
            <v>BMS</v>
          </cell>
        </row>
        <row r="152">
          <cell r="K152" t="str">
            <v>BO</v>
          </cell>
        </row>
        <row r="153">
          <cell r="K153" t="str">
            <v>BPA</v>
          </cell>
        </row>
        <row r="154">
          <cell r="K154" t="str">
            <v>BR</v>
          </cell>
        </row>
        <row r="155">
          <cell r="K155" t="str">
            <v>BrittanyFerries</v>
          </cell>
        </row>
        <row r="156">
          <cell r="K156" t="str">
            <v>BRJ</v>
          </cell>
        </row>
        <row r="157">
          <cell r="K157" t="str">
            <v>BRO</v>
          </cell>
        </row>
        <row r="158">
          <cell r="K158" t="str">
            <v>BRU</v>
          </cell>
        </row>
        <row r="159">
          <cell r="K159" t="str">
            <v>BRX</v>
          </cell>
        </row>
        <row r="160">
          <cell r="K160" t="str">
            <v>BSK</v>
          </cell>
        </row>
        <row r="161">
          <cell r="K161" t="str">
            <v>BT</v>
          </cell>
        </row>
        <row r="162">
          <cell r="K162" t="str">
            <v>BUC</v>
          </cell>
        </row>
        <row r="163">
          <cell r="K163" t="str">
            <v>BUR</v>
          </cell>
        </row>
        <row r="164">
          <cell r="K164" t="str">
            <v>BV</v>
          </cell>
        </row>
        <row r="165">
          <cell r="K165" t="str">
            <v>BVL</v>
          </cell>
        </row>
        <row r="166">
          <cell r="K166" t="str">
            <v>BW</v>
          </cell>
        </row>
        <row r="167">
          <cell r="K167" t="str">
            <v>BWA</v>
          </cell>
        </row>
        <row r="168">
          <cell r="K168" t="str">
            <v>BY</v>
          </cell>
        </row>
        <row r="169">
          <cell r="K169" t="str">
            <v>C3</v>
          </cell>
        </row>
        <row r="170">
          <cell r="K170" t="str">
            <v>CA</v>
          </cell>
        </row>
        <row r="171">
          <cell r="K171" t="str">
            <v>CAI</v>
          </cell>
        </row>
        <row r="172">
          <cell r="K172" t="str">
            <v>CAI431</v>
          </cell>
        </row>
        <row r="173">
          <cell r="K173" t="str">
            <v>CAI432</v>
          </cell>
        </row>
        <row r="174">
          <cell r="K174" t="str">
            <v>CAL</v>
          </cell>
        </row>
        <row r="175">
          <cell r="K175" t="str">
            <v>CB</v>
          </cell>
        </row>
        <row r="176">
          <cell r="K176" t="str">
            <v>CBJ</v>
          </cell>
        </row>
        <row r="177">
          <cell r="K177" t="str">
            <v>CBX</v>
          </cell>
        </row>
        <row r="178">
          <cell r="K178" t="str">
            <v>CC</v>
          </cell>
        </row>
        <row r="179">
          <cell r="K179" t="str">
            <v>CCM</v>
          </cell>
        </row>
        <row r="180">
          <cell r="K180" t="str">
            <v>CCS</v>
          </cell>
        </row>
        <row r="181">
          <cell r="K181" t="str">
            <v>CD</v>
          </cell>
        </row>
        <row r="182">
          <cell r="K182" t="str">
            <v>CF</v>
          </cell>
        </row>
        <row r="183">
          <cell r="K183" t="str">
            <v>CFE</v>
          </cell>
        </row>
        <row r="184">
          <cell r="K184" t="str">
            <v>CGF</v>
          </cell>
        </row>
        <row r="185">
          <cell r="K185" t="str">
            <v>CHH</v>
          </cell>
        </row>
        <row r="186">
          <cell r="K186" t="str">
            <v>CI</v>
          </cell>
        </row>
        <row r="187">
          <cell r="K187" t="str">
            <v>CIM</v>
          </cell>
        </row>
        <row r="188">
          <cell r="K188" t="str">
            <v>CJ</v>
          </cell>
        </row>
        <row r="189">
          <cell r="K189" t="str">
            <v>CJT</v>
          </cell>
        </row>
        <row r="190">
          <cell r="K190" t="str">
            <v>CKS</v>
          </cell>
        </row>
        <row r="191">
          <cell r="K191" t="str">
            <v>CL</v>
          </cell>
        </row>
        <row r="192">
          <cell r="K192" t="str">
            <v>CLdN</v>
          </cell>
        </row>
        <row r="193">
          <cell r="K193" t="str">
            <v>CLH</v>
          </cell>
        </row>
        <row r="194">
          <cell r="K194" t="str">
            <v>CLJ</v>
          </cell>
        </row>
        <row r="195">
          <cell r="K195" t="str">
            <v>CLX</v>
          </cell>
        </row>
        <row r="196">
          <cell r="K196" t="str">
            <v>CND</v>
          </cell>
        </row>
        <row r="197">
          <cell r="K197" t="str">
            <v>CO</v>
          </cell>
        </row>
        <row r="198">
          <cell r="K198" t="str">
            <v>CondorFerriesLtd</v>
          </cell>
        </row>
        <row r="199">
          <cell r="K199" t="str">
            <v>CRK</v>
          </cell>
        </row>
        <row r="200">
          <cell r="K200" t="str">
            <v>CRL</v>
          </cell>
        </row>
        <row r="201">
          <cell r="K201" t="str">
            <v>CSA</v>
          </cell>
        </row>
        <row r="202">
          <cell r="K202" t="str">
            <v>CSC</v>
          </cell>
        </row>
        <row r="203">
          <cell r="K203" t="str">
            <v>CSN</v>
          </cell>
        </row>
        <row r="204">
          <cell r="K204" t="str">
            <v>CTM</v>
          </cell>
        </row>
        <row r="205">
          <cell r="K205" t="str">
            <v>CTN</v>
          </cell>
        </row>
        <row r="206">
          <cell r="K206" t="str">
            <v>CU</v>
          </cell>
        </row>
        <row r="207">
          <cell r="K207" t="str">
            <v>CUB</v>
          </cell>
        </row>
        <row r="208">
          <cell r="K208" t="str">
            <v>CV</v>
          </cell>
        </row>
        <row r="209">
          <cell r="K209" t="str">
            <v>CVK</v>
          </cell>
        </row>
        <row r="210">
          <cell r="K210" t="str">
            <v>CX</v>
          </cell>
        </row>
        <row r="211">
          <cell r="K211" t="str">
            <v>CXA</v>
          </cell>
        </row>
        <row r="212">
          <cell r="K212" t="str">
            <v>CXI</v>
          </cell>
        </row>
        <row r="213">
          <cell r="K213" t="str">
            <v>CY</v>
          </cell>
        </row>
        <row r="214">
          <cell r="K214" t="str">
            <v>CYP</v>
          </cell>
        </row>
        <row r="215">
          <cell r="K215" t="str">
            <v>CZ</v>
          </cell>
        </row>
        <row r="216">
          <cell r="K216" t="str">
            <v>D0</v>
          </cell>
        </row>
        <row r="217">
          <cell r="K217" t="str">
            <v>D7</v>
          </cell>
        </row>
        <row r="218">
          <cell r="K218" t="str">
            <v>D8</v>
          </cell>
        </row>
        <row r="219">
          <cell r="K219" t="str">
            <v>DAL</v>
          </cell>
        </row>
        <row r="220">
          <cell r="K220" t="str">
            <v>DAM</v>
          </cell>
        </row>
        <row r="221">
          <cell r="K221" t="str">
            <v>DB</v>
          </cell>
        </row>
        <row r="222">
          <cell r="K222" t="str">
            <v>DC</v>
          </cell>
        </row>
        <row r="223">
          <cell r="K223" t="str">
            <v>DE</v>
          </cell>
        </row>
        <row r="224">
          <cell r="K224" t="str">
            <v>DFDS</v>
          </cell>
        </row>
        <row r="225">
          <cell r="K225" t="str">
            <v>DHK</v>
          </cell>
        </row>
        <row r="226">
          <cell r="K226" t="str">
            <v>DI</v>
          </cell>
        </row>
        <row r="227">
          <cell r="K227" t="str">
            <v>DJ</v>
          </cell>
        </row>
        <row r="228">
          <cell r="K228" t="str">
            <v>DJT</v>
          </cell>
        </row>
        <row r="229">
          <cell r="K229" t="str">
            <v>DK</v>
          </cell>
        </row>
        <row r="230">
          <cell r="K230" t="str">
            <v>DKH</v>
          </cell>
        </row>
        <row r="231">
          <cell r="K231" t="str">
            <v>DL</v>
          </cell>
        </row>
        <row r="232">
          <cell r="K232" t="str">
            <v>DLA</v>
          </cell>
        </row>
        <row r="233">
          <cell r="K233" t="str">
            <v>DLH</v>
          </cell>
        </row>
        <row r="234">
          <cell r="K234" t="str">
            <v>DNM</v>
          </cell>
        </row>
        <row r="235">
          <cell r="K235" t="str">
            <v>DNU</v>
          </cell>
        </row>
        <row r="236">
          <cell r="K236" t="str">
            <v>DP</v>
          </cell>
        </row>
        <row r="237">
          <cell r="K237" t="str">
            <v>DS</v>
          </cell>
        </row>
        <row r="238">
          <cell r="K238" t="str">
            <v>DSM</v>
          </cell>
        </row>
        <row r="239">
          <cell r="K239" t="str">
            <v>DTR</v>
          </cell>
        </row>
        <row r="240">
          <cell r="K240" t="str">
            <v>DW</v>
          </cell>
        </row>
        <row r="241">
          <cell r="K241" t="str">
            <v>DWT</v>
          </cell>
        </row>
        <row r="242">
          <cell r="K242" t="str">
            <v>DX</v>
          </cell>
        </row>
        <row r="243">
          <cell r="K243" t="str">
            <v>DY</v>
          </cell>
        </row>
        <row r="244">
          <cell r="K244" t="str">
            <v>E4</v>
          </cell>
        </row>
        <row r="245">
          <cell r="K245" t="str">
            <v>E9</v>
          </cell>
        </row>
        <row r="246">
          <cell r="K246" t="str">
            <v>EAF</v>
          </cell>
        </row>
        <row r="247">
          <cell r="K247" t="str">
            <v>EAL</v>
          </cell>
        </row>
        <row r="248">
          <cell r="K248" t="str">
            <v>EB</v>
          </cell>
        </row>
        <row r="249">
          <cell r="K249" t="str">
            <v>EC</v>
          </cell>
        </row>
        <row r="250">
          <cell r="K250" t="str">
            <v>EC_BrittanyFerries</v>
          </cell>
        </row>
        <row r="251">
          <cell r="K251" t="str">
            <v>EC_CondorFerries</v>
          </cell>
        </row>
        <row r="252">
          <cell r="K252" t="str">
            <v>EC_DFDS</v>
          </cell>
        </row>
        <row r="253">
          <cell r="K253" t="str">
            <v>EC_Eurotunnel</v>
          </cell>
        </row>
        <row r="254">
          <cell r="K254" t="str">
            <v>EC_IrishFerries</v>
          </cell>
        </row>
        <row r="255">
          <cell r="K255" t="str">
            <v>EC_MyFerryLink</v>
          </cell>
        </row>
        <row r="256">
          <cell r="K256" t="str">
            <v>EC_PandOFerries</v>
          </cell>
        </row>
        <row r="257">
          <cell r="K257" t="str">
            <v>EC_Seaborne</v>
          </cell>
        </row>
        <row r="258">
          <cell r="K258" t="str">
            <v>EC_SeaborneFreight</v>
          </cell>
        </row>
        <row r="259">
          <cell r="K259" t="str">
            <v>EC_StenaLine</v>
          </cell>
        </row>
        <row r="260">
          <cell r="K260" t="str">
            <v>ED</v>
          </cell>
        </row>
        <row r="261">
          <cell r="K261" t="str">
            <v>EDW</v>
          </cell>
        </row>
        <row r="262">
          <cell r="K262" t="str">
            <v>EG</v>
          </cell>
        </row>
        <row r="263">
          <cell r="K263" t="str">
            <v>EI</v>
          </cell>
        </row>
        <row r="264">
          <cell r="K264" t="str">
            <v>EIN</v>
          </cell>
        </row>
        <row r="265">
          <cell r="K265" t="str">
            <v>EJU</v>
          </cell>
        </row>
        <row r="266">
          <cell r="K266" t="str">
            <v>EK</v>
          </cell>
        </row>
        <row r="267">
          <cell r="K267" t="str">
            <v>EL</v>
          </cell>
        </row>
        <row r="268">
          <cell r="K268" t="str">
            <v>ELB</v>
          </cell>
        </row>
        <row r="269">
          <cell r="K269" t="str">
            <v>ELL</v>
          </cell>
        </row>
        <row r="270">
          <cell r="K270" t="str">
            <v>ELY</v>
          </cell>
        </row>
        <row r="271">
          <cell r="K271" t="str">
            <v>EN</v>
          </cell>
        </row>
        <row r="272">
          <cell r="K272" t="str">
            <v>ENJ</v>
          </cell>
        </row>
        <row r="273">
          <cell r="K273" t="str">
            <v>ENT</v>
          </cell>
        </row>
        <row r="274">
          <cell r="K274" t="str">
            <v>ENZ</v>
          </cell>
        </row>
        <row r="275">
          <cell r="K275" t="str">
            <v>ERN</v>
          </cell>
        </row>
        <row r="276">
          <cell r="K276" t="str">
            <v>ET</v>
          </cell>
        </row>
        <row r="277">
          <cell r="K277" t="str">
            <v>ETD</v>
          </cell>
        </row>
        <row r="278">
          <cell r="K278" t="str">
            <v>ETH</v>
          </cell>
        </row>
        <row r="279">
          <cell r="K279" t="str">
            <v>Eurotunnel</v>
          </cell>
        </row>
        <row r="280">
          <cell r="K280" t="str">
            <v>EVE</v>
          </cell>
        </row>
        <row r="281">
          <cell r="K281" t="str">
            <v>EW</v>
          </cell>
        </row>
        <row r="282">
          <cell r="K282" t="str">
            <v>EWG</v>
          </cell>
        </row>
        <row r="283">
          <cell r="K283" t="str">
            <v>EXS</v>
          </cell>
        </row>
        <row r="284">
          <cell r="K284" t="str">
            <v>EY</v>
          </cell>
        </row>
        <row r="285">
          <cell r="K285" t="str">
            <v>EZ</v>
          </cell>
        </row>
        <row r="286">
          <cell r="K286" t="str">
            <v>EZE</v>
          </cell>
        </row>
        <row r="287">
          <cell r="K287" t="str">
            <v>EZS</v>
          </cell>
        </row>
        <row r="288">
          <cell r="K288" t="str">
            <v>EZY</v>
          </cell>
        </row>
        <row r="289">
          <cell r="K289" t="str">
            <v>F5</v>
          </cell>
        </row>
        <row r="290">
          <cell r="K290" t="str">
            <v>F7</v>
          </cell>
        </row>
        <row r="291">
          <cell r="K291" t="str">
            <v>FAH</v>
          </cell>
        </row>
        <row r="292">
          <cell r="K292" t="str">
            <v>FAT</v>
          </cell>
        </row>
        <row r="293">
          <cell r="K293" t="str">
            <v>FB</v>
          </cell>
        </row>
        <row r="294">
          <cell r="K294" t="str">
            <v>FBS</v>
          </cell>
        </row>
        <row r="295">
          <cell r="K295" t="str">
            <v>FCB</v>
          </cell>
        </row>
        <row r="296">
          <cell r="K296" t="str">
            <v>FDB</v>
          </cell>
        </row>
        <row r="297">
          <cell r="K297" t="str">
            <v>FDX</v>
          </cell>
        </row>
        <row r="298">
          <cell r="K298" t="str">
            <v>FEG</v>
          </cell>
        </row>
        <row r="299">
          <cell r="K299" t="str">
            <v>FH</v>
          </cell>
        </row>
        <row r="300">
          <cell r="K300" t="str">
            <v>FHM</v>
          </cell>
        </row>
        <row r="301">
          <cell r="K301" t="str">
            <v>FHY</v>
          </cell>
        </row>
        <row r="302">
          <cell r="K302" t="str">
            <v>FI</v>
          </cell>
        </row>
        <row r="303">
          <cell r="K303" t="str">
            <v>FIA</v>
          </cell>
        </row>
        <row r="304">
          <cell r="K304" t="str">
            <v>FIN</v>
          </cell>
        </row>
        <row r="305">
          <cell r="K305" t="str">
            <v>FK</v>
          </cell>
        </row>
        <row r="306">
          <cell r="K306" t="str">
            <v>FP</v>
          </cell>
        </row>
        <row r="307">
          <cell r="K307" t="str">
            <v>FPO</v>
          </cell>
        </row>
        <row r="308">
          <cell r="K308" t="str">
            <v>FPY</v>
          </cell>
        </row>
        <row r="309">
          <cell r="K309" t="str">
            <v>FQ</v>
          </cell>
        </row>
        <row r="310">
          <cell r="K310" t="str">
            <v>FR</v>
          </cell>
        </row>
        <row r="311">
          <cell r="K311" t="str">
            <v>FRF</v>
          </cell>
        </row>
        <row r="312">
          <cell r="K312" t="str">
            <v>FRJ</v>
          </cell>
        </row>
        <row r="313">
          <cell r="K313" t="str">
            <v>FS</v>
          </cell>
        </row>
        <row r="314">
          <cell r="K314" t="str">
            <v>FT</v>
          </cell>
        </row>
        <row r="315">
          <cell r="K315" t="str">
            <v>FV</v>
          </cell>
        </row>
        <row r="316">
          <cell r="K316" t="str">
            <v>FWI</v>
          </cell>
        </row>
        <row r="317">
          <cell r="K317" t="str">
            <v>FX</v>
          </cell>
        </row>
        <row r="318">
          <cell r="K318" t="str">
            <v>FXI</v>
          </cell>
        </row>
        <row r="319">
          <cell r="K319" t="str">
            <v>FXP</v>
          </cell>
        </row>
        <row r="320">
          <cell r="K320" t="str">
            <v>FZ</v>
          </cell>
        </row>
        <row r="321">
          <cell r="K321" t="str">
            <v>G2</v>
          </cell>
        </row>
        <row r="322">
          <cell r="K322" t="str">
            <v>G6</v>
          </cell>
        </row>
        <row r="323">
          <cell r="K323" t="str">
            <v>GA</v>
          </cell>
        </row>
        <row r="324">
          <cell r="K324" t="str">
            <v>GAM</v>
          </cell>
        </row>
        <row r="325">
          <cell r="K325" t="str">
            <v>GB</v>
          </cell>
        </row>
        <row r="326">
          <cell r="K326" t="str">
            <v>GBG</v>
          </cell>
        </row>
        <row r="327">
          <cell r="K327" t="str">
            <v>GBQ</v>
          </cell>
        </row>
        <row r="328">
          <cell r="K328" t="str">
            <v>GCR</v>
          </cell>
        </row>
        <row r="329">
          <cell r="K329" t="str">
            <v>GDE</v>
          </cell>
        </row>
        <row r="330">
          <cell r="K330" t="str">
            <v>GEL</v>
          </cell>
        </row>
        <row r="331">
          <cell r="K331" t="str">
            <v>GF</v>
          </cell>
        </row>
        <row r="332">
          <cell r="K332" t="str">
            <v>GH</v>
          </cell>
        </row>
        <row r="333">
          <cell r="K333" t="str">
            <v>GIA</v>
          </cell>
        </row>
        <row r="334">
          <cell r="K334" t="str">
            <v>GJT</v>
          </cell>
        </row>
        <row r="335">
          <cell r="K335" t="str">
            <v>GM</v>
          </cell>
        </row>
        <row r="336">
          <cell r="K336" t="str">
            <v>GMI</v>
          </cell>
        </row>
        <row r="337">
          <cell r="K337" t="str">
            <v>GN</v>
          </cell>
        </row>
        <row r="338">
          <cell r="K338" t="str">
            <v>GNJ</v>
          </cell>
        </row>
        <row r="339">
          <cell r="K339" t="str">
            <v>GQ</v>
          </cell>
        </row>
        <row r="340">
          <cell r="K340" t="str">
            <v>GR</v>
          </cell>
        </row>
        <row r="341">
          <cell r="K341" t="str">
            <v>GRF</v>
          </cell>
        </row>
        <row r="342">
          <cell r="K342" t="str">
            <v>GS</v>
          </cell>
        </row>
        <row r="343">
          <cell r="K343" t="str">
            <v>GTI</v>
          </cell>
        </row>
        <row r="344">
          <cell r="K344" t="str">
            <v>GW</v>
          </cell>
        </row>
        <row r="345">
          <cell r="K345" t="str">
            <v>GWI</v>
          </cell>
        </row>
        <row r="346">
          <cell r="K346" t="str">
            <v>GWR</v>
          </cell>
        </row>
        <row r="347">
          <cell r="K347" t="str">
            <v>H3</v>
          </cell>
        </row>
        <row r="348">
          <cell r="K348" t="str">
            <v>H6</v>
          </cell>
        </row>
        <row r="349">
          <cell r="K349" t="str">
            <v>HAF</v>
          </cell>
        </row>
        <row r="350">
          <cell r="K350" t="str">
            <v>HAT</v>
          </cell>
        </row>
        <row r="351">
          <cell r="K351" t="str">
            <v>HBN</v>
          </cell>
        </row>
        <row r="352">
          <cell r="K352" t="str">
            <v>HCC</v>
          </cell>
        </row>
        <row r="353">
          <cell r="K353" t="str">
            <v>HEZ</v>
          </cell>
        </row>
        <row r="354">
          <cell r="K354" t="str">
            <v>HFM</v>
          </cell>
        </row>
        <row r="355">
          <cell r="K355" t="str">
            <v>HFY</v>
          </cell>
        </row>
        <row r="356">
          <cell r="K356" t="str">
            <v>HG</v>
          </cell>
        </row>
        <row r="357">
          <cell r="K357" t="str">
            <v>HK</v>
          </cell>
        </row>
        <row r="358">
          <cell r="K358" t="str">
            <v>HM</v>
          </cell>
        </row>
        <row r="359">
          <cell r="K359" t="str">
            <v>HO</v>
          </cell>
        </row>
        <row r="360">
          <cell r="K360" t="str">
            <v>HOP</v>
          </cell>
        </row>
        <row r="361">
          <cell r="K361" t="str">
            <v>HRM</v>
          </cell>
        </row>
        <row r="362">
          <cell r="K362" t="str">
            <v>HU</v>
          </cell>
        </row>
        <row r="363">
          <cell r="K363" t="str">
            <v>HV</v>
          </cell>
        </row>
        <row r="364">
          <cell r="K364" t="str">
            <v>HVN</v>
          </cell>
        </row>
        <row r="365">
          <cell r="K365" t="str">
            <v>HX</v>
          </cell>
        </row>
        <row r="366">
          <cell r="K366" t="str">
            <v>HY</v>
          </cell>
        </row>
        <row r="367">
          <cell r="K367" t="str">
            <v>I2</v>
          </cell>
        </row>
        <row r="368">
          <cell r="K368" t="str">
            <v>IA</v>
          </cell>
        </row>
        <row r="369">
          <cell r="K369" t="str">
            <v>IAW</v>
          </cell>
        </row>
        <row r="370">
          <cell r="K370" t="str">
            <v>IB</v>
          </cell>
        </row>
        <row r="371">
          <cell r="K371" t="str">
            <v>IBE</v>
          </cell>
        </row>
        <row r="372">
          <cell r="K372" t="str">
            <v>IBS</v>
          </cell>
        </row>
        <row r="373">
          <cell r="K373" t="str">
            <v>IG</v>
          </cell>
        </row>
        <row r="374">
          <cell r="K374" t="str">
            <v>IGA</v>
          </cell>
        </row>
        <row r="375">
          <cell r="K375" t="str">
            <v>IMX</v>
          </cell>
        </row>
        <row r="376">
          <cell r="K376" t="str">
            <v>IP</v>
          </cell>
        </row>
        <row r="377">
          <cell r="K377" t="str">
            <v>IR</v>
          </cell>
        </row>
        <row r="378">
          <cell r="K378" t="str">
            <v>IrishFerries</v>
          </cell>
        </row>
        <row r="379">
          <cell r="K379" t="str">
            <v>ISR</v>
          </cell>
        </row>
        <row r="380">
          <cell r="K380" t="str">
            <v>ISS</v>
          </cell>
        </row>
        <row r="381">
          <cell r="K381" t="str">
            <v>IT</v>
          </cell>
        </row>
        <row r="382">
          <cell r="K382" t="str">
            <v>IWD</v>
          </cell>
        </row>
        <row r="383">
          <cell r="K383" t="str">
            <v>IZ</v>
          </cell>
        </row>
        <row r="384">
          <cell r="K384" t="str">
            <v>J2</v>
          </cell>
        </row>
        <row r="385">
          <cell r="K385" t="str">
            <v>J3</v>
          </cell>
        </row>
        <row r="386">
          <cell r="K386" t="str">
            <v>J4</v>
          </cell>
        </row>
        <row r="387">
          <cell r="K387" t="str">
            <v>J7</v>
          </cell>
        </row>
        <row r="388">
          <cell r="K388" t="str">
            <v>J9</v>
          </cell>
        </row>
        <row r="389">
          <cell r="K389" t="str">
            <v>JAF</v>
          </cell>
        </row>
        <row r="390">
          <cell r="K390" t="str">
            <v>JAL</v>
          </cell>
        </row>
        <row r="391">
          <cell r="K391" t="str">
            <v>JAV</v>
          </cell>
        </row>
        <row r="392">
          <cell r="K392" t="str">
            <v>JBU</v>
          </cell>
        </row>
        <row r="393">
          <cell r="K393" t="str">
            <v>JD</v>
          </cell>
        </row>
        <row r="394">
          <cell r="K394" t="str">
            <v>JDI</v>
          </cell>
        </row>
        <row r="395">
          <cell r="K395" t="str">
            <v>JGH</v>
          </cell>
        </row>
        <row r="396">
          <cell r="K396" t="str">
            <v>JJ</v>
          </cell>
        </row>
        <row r="397">
          <cell r="K397" t="str">
            <v>JL</v>
          </cell>
        </row>
        <row r="398">
          <cell r="K398" t="str">
            <v>JN</v>
          </cell>
        </row>
        <row r="399">
          <cell r="K399" t="str">
            <v>JO</v>
          </cell>
        </row>
        <row r="400">
          <cell r="K400" t="str">
            <v>JOR</v>
          </cell>
        </row>
        <row r="401">
          <cell r="K401" t="str">
            <v>JP</v>
          </cell>
        </row>
        <row r="402">
          <cell r="K402" t="str">
            <v>JQ</v>
          </cell>
        </row>
        <row r="403">
          <cell r="K403" t="str">
            <v>JTG</v>
          </cell>
        </row>
        <row r="404">
          <cell r="K404" t="str">
            <v>JU</v>
          </cell>
        </row>
        <row r="405">
          <cell r="K405" t="str">
            <v>JY</v>
          </cell>
        </row>
        <row r="406">
          <cell r="K406" t="str">
            <v>JZR</v>
          </cell>
        </row>
        <row r="407">
          <cell r="K407" t="str">
            <v>K2</v>
          </cell>
        </row>
        <row r="408">
          <cell r="K408" t="str">
            <v>K4</v>
          </cell>
        </row>
        <row r="409">
          <cell r="K409" t="str">
            <v>KAI</v>
          </cell>
        </row>
        <row r="410">
          <cell r="K410" t="str">
            <v>KC</v>
          </cell>
        </row>
        <row r="411">
          <cell r="K411" t="str">
            <v>KD</v>
          </cell>
        </row>
        <row r="412">
          <cell r="K412" t="str">
            <v>KE</v>
          </cell>
        </row>
        <row r="413">
          <cell r="K413" t="str">
            <v>KF</v>
          </cell>
        </row>
        <row r="414">
          <cell r="K414" t="str">
            <v>KK</v>
          </cell>
        </row>
        <row r="415">
          <cell r="K415" t="str">
            <v>KKK</v>
          </cell>
        </row>
        <row r="416">
          <cell r="K416" t="str">
            <v>KL</v>
          </cell>
        </row>
        <row r="417">
          <cell r="K417" t="str">
            <v>KLJ</v>
          </cell>
        </row>
        <row r="418">
          <cell r="K418" t="str">
            <v>KLM</v>
          </cell>
        </row>
        <row r="419">
          <cell r="K419" t="str">
            <v>KM</v>
          </cell>
        </row>
        <row r="420">
          <cell r="K420" t="str">
            <v>KNE</v>
          </cell>
        </row>
        <row r="421">
          <cell r="K421" t="str">
            <v>KQ</v>
          </cell>
        </row>
        <row r="422">
          <cell r="K422" t="str">
            <v>KRP</v>
          </cell>
        </row>
        <row r="423">
          <cell r="K423" t="str">
            <v>KT</v>
          </cell>
        </row>
        <row r="424">
          <cell r="K424" t="str">
            <v>KU</v>
          </cell>
        </row>
        <row r="425">
          <cell r="K425" t="str">
            <v>L9</v>
          </cell>
        </row>
        <row r="426">
          <cell r="K426" t="str">
            <v>LA</v>
          </cell>
        </row>
        <row r="427">
          <cell r="K427" t="str">
            <v>LAN</v>
          </cell>
        </row>
        <row r="428">
          <cell r="K428" t="str">
            <v>LAP</v>
          </cell>
        </row>
        <row r="429">
          <cell r="K429" t="str">
            <v>LAV</v>
          </cell>
        </row>
        <row r="430">
          <cell r="K430" t="str">
            <v>LB</v>
          </cell>
        </row>
        <row r="431">
          <cell r="K431" t="str">
            <v>LBT</v>
          </cell>
        </row>
        <row r="432">
          <cell r="K432" t="str">
            <v>LBY</v>
          </cell>
        </row>
        <row r="433">
          <cell r="K433" t="str">
            <v>LDA</v>
          </cell>
        </row>
        <row r="434">
          <cell r="K434" t="str">
            <v>LG</v>
          </cell>
        </row>
        <row r="435">
          <cell r="K435" t="str">
            <v>LGL</v>
          </cell>
        </row>
        <row r="436">
          <cell r="K436" t="str">
            <v>LGT</v>
          </cell>
        </row>
        <row r="437">
          <cell r="K437" t="str">
            <v>LH</v>
          </cell>
        </row>
        <row r="438">
          <cell r="K438" t="str">
            <v>LL</v>
          </cell>
        </row>
        <row r="439">
          <cell r="K439" t="str">
            <v>LLC</v>
          </cell>
        </row>
        <row r="440">
          <cell r="K440" t="str">
            <v>LLM</v>
          </cell>
        </row>
        <row r="441">
          <cell r="K441" t="str">
            <v>LLP</v>
          </cell>
        </row>
        <row r="442">
          <cell r="K442" t="str">
            <v>LLX</v>
          </cell>
        </row>
        <row r="443">
          <cell r="K443" t="str">
            <v>LM</v>
          </cell>
        </row>
        <row r="444">
          <cell r="K444" t="str">
            <v>LMU</v>
          </cell>
        </row>
        <row r="445">
          <cell r="K445" t="str">
            <v>LN</v>
          </cell>
        </row>
        <row r="446">
          <cell r="K446" t="str">
            <v>LNE</v>
          </cell>
        </row>
        <row r="447">
          <cell r="K447" t="str">
            <v>LO</v>
          </cell>
        </row>
        <row r="448">
          <cell r="K448" t="str">
            <v>LO280</v>
          </cell>
        </row>
        <row r="449">
          <cell r="K449" t="str">
            <v>LO282</v>
          </cell>
        </row>
        <row r="450">
          <cell r="K450" t="str">
            <v>LO286</v>
          </cell>
        </row>
        <row r="451">
          <cell r="K451" t="str">
            <v>LOG</v>
          </cell>
        </row>
        <row r="452">
          <cell r="K452" t="str">
            <v>LOT</v>
          </cell>
        </row>
        <row r="453">
          <cell r="K453" t="str">
            <v>LP</v>
          </cell>
        </row>
        <row r="454">
          <cell r="K454" t="str">
            <v>LPE</v>
          </cell>
        </row>
        <row r="455">
          <cell r="K455" t="str">
            <v>LS</v>
          </cell>
        </row>
        <row r="456">
          <cell r="K456" t="str">
            <v>LT</v>
          </cell>
        </row>
        <row r="457">
          <cell r="K457" t="str">
            <v>LTU</v>
          </cell>
        </row>
        <row r="458">
          <cell r="K458" t="str">
            <v>LU</v>
          </cell>
        </row>
        <row r="459">
          <cell r="K459" t="str">
            <v>LW</v>
          </cell>
        </row>
        <row r="460">
          <cell r="K460" t="str">
            <v>LX</v>
          </cell>
        </row>
        <row r="461">
          <cell r="K461" t="str">
            <v>LXP</v>
          </cell>
        </row>
        <row r="462">
          <cell r="K462" t="str">
            <v>LY</v>
          </cell>
        </row>
        <row r="463">
          <cell r="K463" t="str">
            <v>LYX</v>
          </cell>
        </row>
        <row r="464">
          <cell r="K464" t="str">
            <v>LZ</v>
          </cell>
        </row>
        <row r="465">
          <cell r="K465" t="str">
            <v>M3</v>
          </cell>
        </row>
        <row r="466">
          <cell r="K466" t="str">
            <v>M4</v>
          </cell>
        </row>
        <row r="467">
          <cell r="K467" t="str">
            <v>M6</v>
          </cell>
        </row>
        <row r="468">
          <cell r="K468" t="str">
            <v>M7</v>
          </cell>
        </row>
        <row r="469">
          <cell r="K469" t="str">
            <v>MAC</v>
          </cell>
        </row>
        <row r="470">
          <cell r="K470" t="str">
            <v>MAS</v>
          </cell>
        </row>
        <row r="471">
          <cell r="K471" t="str">
            <v>MB</v>
          </cell>
        </row>
        <row r="472">
          <cell r="K472" t="str">
            <v>ME</v>
          </cell>
        </row>
        <row r="473">
          <cell r="K473" t="str">
            <v>MEA</v>
          </cell>
        </row>
        <row r="474">
          <cell r="K474" t="str">
            <v>MEM</v>
          </cell>
        </row>
        <row r="475">
          <cell r="K475" t="str">
            <v>MEV</v>
          </cell>
        </row>
        <row r="476">
          <cell r="K476" t="str">
            <v>MF</v>
          </cell>
        </row>
        <row r="477">
          <cell r="K477" t="str">
            <v>MGX</v>
          </cell>
        </row>
        <row r="478">
          <cell r="K478" t="str">
            <v>MH</v>
          </cell>
        </row>
        <row r="479">
          <cell r="K479" t="str">
            <v>MK</v>
          </cell>
        </row>
        <row r="480">
          <cell r="K480" t="str">
            <v>ML</v>
          </cell>
        </row>
        <row r="481">
          <cell r="K481" t="str">
            <v>MLT</v>
          </cell>
        </row>
        <row r="482">
          <cell r="K482" t="str">
            <v>MM</v>
          </cell>
        </row>
        <row r="483">
          <cell r="K483" t="str">
            <v>MMA</v>
          </cell>
        </row>
        <row r="484">
          <cell r="K484" t="str">
            <v>MMZ</v>
          </cell>
        </row>
        <row r="485">
          <cell r="K485" t="str">
            <v>MNB</v>
          </cell>
        </row>
        <row r="486">
          <cell r="K486" t="str">
            <v>MO</v>
          </cell>
        </row>
        <row r="487">
          <cell r="K487" t="str">
            <v>MP</v>
          </cell>
        </row>
        <row r="488">
          <cell r="K488" t="str">
            <v>MPH</v>
          </cell>
        </row>
        <row r="489">
          <cell r="K489" t="str">
            <v>MS</v>
          </cell>
        </row>
        <row r="490">
          <cell r="K490" t="str">
            <v>MSA</v>
          </cell>
        </row>
        <row r="491">
          <cell r="K491" t="str">
            <v>MSC</v>
          </cell>
        </row>
        <row r="492">
          <cell r="K492" t="str">
            <v>MSR</v>
          </cell>
        </row>
        <row r="493">
          <cell r="K493" t="str">
            <v>MTL</v>
          </cell>
        </row>
        <row r="494">
          <cell r="K494" t="str">
            <v>MU</v>
          </cell>
        </row>
        <row r="495">
          <cell r="K495" t="str">
            <v>MV</v>
          </cell>
        </row>
        <row r="496">
          <cell r="K496" t="str">
            <v>MYX</v>
          </cell>
        </row>
        <row r="497">
          <cell r="K497" t="str">
            <v>N-</v>
          </cell>
        </row>
        <row r="498">
          <cell r="K498" t="str">
            <v>N4</v>
          </cell>
        </row>
        <row r="499">
          <cell r="K499" t="str">
            <v>N8</v>
          </cell>
        </row>
        <row r="500">
          <cell r="K500" t="str">
            <v>NCR</v>
          </cell>
        </row>
        <row r="501">
          <cell r="K501" t="str">
            <v>NH</v>
          </cell>
        </row>
        <row r="502">
          <cell r="K502" t="str">
            <v>NI</v>
          </cell>
        </row>
        <row r="503">
          <cell r="K503" t="str">
            <v>NIA</v>
          </cell>
        </row>
        <row r="504">
          <cell r="K504" t="str">
            <v>NL</v>
          </cell>
        </row>
        <row r="505">
          <cell r="K505" t="str">
            <v>NLV</v>
          </cell>
        </row>
        <row r="506">
          <cell r="K506" t="str">
            <v>NLY</v>
          </cell>
        </row>
        <row r="507">
          <cell r="K507" t="str">
            <v>NM</v>
          </cell>
        </row>
        <row r="508">
          <cell r="K508" t="str">
            <v>NMB</v>
          </cell>
        </row>
        <row r="509">
          <cell r="K509" t="str">
            <v>NN</v>
          </cell>
        </row>
        <row r="510">
          <cell r="K510" t="str">
            <v>NO</v>
          </cell>
        </row>
        <row r="511">
          <cell r="K511" t="str">
            <v>NOS</v>
          </cell>
        </row>
        <row r="512">
          <cell r="K512" t="str">
            <v>NP</v>
          </cell>
        </row>
        <row r="513">
          <cell r="K513" t="str">
            <v>NPT</v>
          </cell>
        </row>
        <row r="514">
          <cell r="K514" t="str">
            <v>NVD</v>
          </cell>
        </row>
        <row r="515">
          <cell r="K515" t="str">
            <v>NVJ</v>
          </cell>
        </row>
        <row r="516">
          <cell r="K516" t="str">
            <v>NVR</v>
          </cell>
        </row>
        <row r="517">
          <cell r="K517" t="str">
            <v>NWD</v>
          </cell>
        </row>
        <row r="518">
          <cell r="K518" t="str">
            <v>NWS</v>
          </cell>
        </row>
        <row r="519">
          <cell r="K519" t="str">
            <v>NY</v>
          </cell>
        </row>
        <row r="520">
          <cell r="K520" t="str">
            <v>NYX</v>
          </cell>
        </row>
        <row r="521">
          <cell r="K521" t="str">
            <v>NZ</v>
          </cell>
        </row>
        <row r="522">
          <cell r="K522" t="str">
            <v>OA</v>
          </cell>
        </row>
        <row r="523">
          <cell r="K523" t="str">
            <v>OAE</v>
          </cell>
        </row>
        <row r="524">
          <cell r="K524" t="str">
            <v>OBS</v>
          </cell>
        </row>
        <row r="525">
          <cell r="K525" t="str">
            <v>OE</v>
          </cell>
        </row>
        <row r="526">
          <cell r="K526" t="str">
            <v>OG</v>
          </cell>
        </row>
        <row r="527">
          <cell r="K527" t="str">
            <v>OHY</v>
          </cell>
        </row>
        <row r="528">
          <cell r="K528" t="str">
            <v>OK</v>
          </cell>
        </row>
        <row r="529">
          <cell r="K529" t="str">
            <v>OKH</v>
          </cell>
        </row>
        <row r="530">
          <cell r="K530" t="str">
            <v>OL</v>
          </cell>
        </row>
        <row r="531">
          <cell r="K531" t="str">
            <v>OLY</v>
          </cell>
        </row>
        <row r="532">
          <cell r="K532" t="str">
            <v>OR</v>
          </cell>
        </row>
        <row r="533">
          <cell r="K533" t="str">
            <v>ORB</v>
          </cell>
        </row>
        <row r="534">
          <cell r="K534" t="str">
            <v>OS</v>
          </cell>
        </row>
        <row r="535">
          <cell r="K535" t="str">
            <v xml:space="preserve">OT </v>
          </cell>
        </row>
        <row r="536">
          <cell r="K536" t="str">
            <v>OTF</v>
          </cell>
        </row>
        <row r="537">
          <cell r="K537" t="str">
            <v>OU</v>
          </cell>
        </row>
        <row r="538">
          <cell r="K538" t="str">
            <v>OV</v>
          </cell>
        </row>
        <row r="539">
          <cell r="K539" t="str">
            <v>OVA</v>
          </cell>
        </row>
        <row r="540">
          <cell r="K540" t="str">
            <v>OY</v>
          </cell>
        </row>
        <row r="541">
          <cell r="K541" t="str">
            <v>OZ</v>
          </cell>
        </row>
        <row r="542">
          <cell r="K542" t="str">
            <v>P0</v>
          </cell>
        </row>
        <row r="543">
          <cell r="K543" t="str">
            <v>P4</v>
          </cell>
        </row>
        <row r="544">
          <cell r="K544" t="str">
            <v>P5</v>
          </cell>
        </row>
        <row r="545">
          <cell r="K545" t="str">
            <v>P6</v>
          </cell>
        </row>
        <row r="546">
          <cell r="K546" t="str">
            <v>P7</v>
          </cell>
        </row>
        <row r="547">
          <cell r="K547" t="str">
            <v>P8</v>
          </cell>
        </row>
        <row r="548">
          <cell r="K548" t="str">
            <v>PA</v>
          </cell>
        </row>
        <row r="549">
          <cell r="K549" t="str">
            <v>PAC</v>
          </cell>
        </row>
        <row r="550">
          <cell r="K550" t="str">
            <v>PAL</v>
          </cell>
        </row>
        <row r="551">
          <cell r="K551" t="str">
            <v>PandOFerries</v>
          </cell>
        </row>
        <row r="552">
          <cell r="K552" t="str">
            <v>PBD</v>
          </cell>
        </row>
        <row r="553">
          <cell r="K553" t="str">
            <v>PC</v>
          </cell>
        </row>
        <row r="554">
          <cell r="K554" t="str">
            <v>PE</v>
          </cell>
        </row>
        <row r="555">
          <cell r="K555" t="str">
            <v>PEV</v>
          </cell>
        </row>
        <row r="556">
          <cell r="K556" t="str">
            <v>PGA</v>
          </cell>
        </row>
        <row r="557">
          <cell r="K557" t="str">
            <v>PGT</v>
          </cell>
        </row>
        <row r="558">
          <cell r="K558" t="str">
            <v>PIA</v>
          </cell>
        </row>
        <row r="559">
          <cell r="K559" t="str">
            <v>PK</v>
          </cell>
        </row>
        <row r="560">
          <cell r="K560" t="str">
            <v>PLM</v>
          </cell>
        </row>
        <row r="561">
          <cell r="K561" t="str">
            <v>PN</v>
          </cell>
        </row>
        <row r="562">
          <cell r="K562" t="str">
            <v>PO</v>
          </cell>
        </row>
        <row r="563">
          <cell r="K563" t="str">
            <v>POW</v>
          </cell>
        </row>
        <row r="564">
          <cell r="K564" t="str">
            <v>PQ</v>
          </cell>
        </row>
        <row r="565">
          <cell r="K565" t="str">
            <v>PR</v>
          </cell>
        </row>
        <row r="566">
          <cell r="K566" t="str">
            <v>PS</v>
          </cell>
        </row>
        <row r="567">
          <cell r="K567" t="str">
            <v>PU</v>
          </cell>
        </row>
        <row r="568">
          <cell r="K568" t="str">
            <v>PUE</v>
          </cell>
        </row>
        <row r="569">
          <cell r="K569" t="str">
            <v>PVG</v>
          </cell>
        </row>
        <row r="570">
          <cell r="K570" t="str">
            <v>PZ</v>
          </cell>
        </row>
        <row r="571">
          <cell r="K571" t="str">
            <v>QA</v>
          </cell>
        </row>
        <row r="572">
          <cell r="K572" t="str">
            <v>QE</v>
          </cell>
        </row>
        <row r="573">
          <cell r="K573" t="str">
            <v>QF</v>
          </cell>
        </row>
        <row r="574">
          <cell r="K574" t="str">
            <v>QH</v>
          </cell>
        </row>
        <row r="575">
          <cell r="K575" t="str">
            <v>QIS</v>
          </cell>
        </row>
        <row r="576">
          <cell r="K576" t="str">
            <v>QQE</v>
          </cell>
        </row>
        <row r="577">
          <cell r="K577" t="str">
            <v>QR</v>
          </cell>
        </row>
        <row r="578">
          <cell r="K578" t="str">
            <v>QS</v>
          </cell>
        </row>
        <row r="579">
          <cell r="K579" t="str">
            <v>QT</v>
          </cell>
        </row>
        <row r="580">
          <cell r="K580" t="str">
            <v>QTR</v>
          </cell>
        </row>
        <row r="581">
          <cell r="K581" t="str">
            <v>QY</v>
          </cell>
        </row>
        <row r="582">
          <cell r="K582" t="str">
            <v>R2</v>
          </cell>
        </row>
        <row r="583">
          <cell r="K583" t="str">
            <v>R5</v>
          </cell>
        </row>
        <row r="584">
          <cell r="K584" t="str">
            <v>R6</v>
          </cell>
        </row>
        <row r="585">
          <cell r="K585" t="str">
            <v>RAE</v>
          </cell>
        </row>
        <row r="586">
          <cell r="K586" t="str">
            <v>RB</v>
          </cell>
        </row>
        <row r="587">
          <cell r="K587" t="str">
            <v>RC</v>
          </cell>
        </row>
        <row r="588">
          <cell r="K588" t="str">
            <v>RCL</v>
          </cell>
        </row>
        <row r="589">
          <cell r="K589" t="str">
            <v>RE</v>
          </cell>
        </row>
        <row r="590">
          <cell r="K590" t="str">
            <v>REU</v>
          </cell>
        </row>
        <row r="591">
          <cell r="K591" t="str">
            <v>RJ</v>
          </cell>
        </row>
        <row r="592">
          <cell r="K592" t="str">
            <v>RJA</v>
          </cell>
        </row>
        <row r="593">
          <cell r="K593" t="str">
            <v>RK</v>
          </cell>
        </row>
        <row r="594">
          <cell r="K594" t="str">
            <v>RLA</v>
          </cell>
        </row>
        <row r="595">
          <cell r="K595" t="str">
            <v>RLU</v>
          </cell>
        </row>
        <row r="596">
          <cell r="K596" t="str">
            <v>RLX</v>
          </cell>
        </row>
        <row r="597">
          <cell r="K597" t="str">
            <v>RNX</v>
          </cell>
        </row>
        <row r="598">
          <cell r="K598" t="str">
            <v>RO</v>
          </cell>
        </row>
        <row r="599">
          <cell r="K599" t="str">
            <v>ROT</v>
          </cell>
        </row>
        <row r="600">
          <cell r="K600" t="str">
            <v>ROU</v>
          </cell>
        </row>
        <row r="601">
          <cell r="K601" t="str">
            <v>RR</v>
          </cell>
        </row>
        <row r="602">
          <cell r="K602" t="str">
            <v>RSD</v>
          </cell>
        </row>
        <row r="603">
          <cell r="K603" t="str">
            <v>RSY</v>
          </cell>
        </row>
        <row r="604">
          <cell r="K604" t="str">
            <v>RU</v>
          </cell>
        </row>
        <row r="605">
          <cell r="K605" t="str">
            <v>RUK</v>
          </cell>
        </row>
        <row r="606">
          <cell r="K606" t="str">
            <v>RV</v>
          </cell>
        </row>
        <row r="607">
          <cell r="K607" t="str">
            <v>RWD</v>
          </cell>
        </row>
        <row r="608">
          <cell r="K608" t="str">
            <v>RYR</v>
          </cell>
        </row>
        <row r="609">
          <cell r="K609" t="str">
            <v>RYW</v>
          </cell>
        </row>
        <row r="610">
          <cell r="K610" t="str">
            <v>RZO</v>
          </cell>
        </row>
        <row r="611">
          <cell r="K611" t="str">
            <v>S4</v>
          </cell>
        </row>
        <row r="612">
          <cell r="K612" t="str">
            <v>S5</v>
          </cell>
        </row>
        <row r="613">
          <cell r="K613" t="str">
            <v>SA</v>
          </cell>
        </row>
        <row r="614">
          <cell r="K614" t="str">
            <v>SAA</v>
          </cell>
        </row>
        <row r="615">
          <cell r="K615" t="str">
            <v>SAC</v>
          </cell>
        </row>
        <row r="616">
          <cell r="K616" t="str">
            <v>SAI</v>
          </cell>
        </row>
        <row r="617">
          <cell r="K617" t="str">
            <v>SAR</v>
          </cell>
        </row>
        <row r="618">
          <cell r="K618" t="str">
            <v>SAY</v>
          </cell>
        </row>
        <row r="619">
          <cell r="K619" t="str">
            <v>SCW</v>
          </cell>
        </row>
        <row r="620">
          <cell r="K620" t="str">
            <v>SCX</v>
          </cell>
        </row>
        <row r="621">
          <cell r="K621" t="str">
            <v>SDM</v>
          </cell>
        </row>
        <row r="622">
          <cell r="K622" t="str">
            <v>SDR</v>
          </cell>
        </row>
        <row r="623">
          <cell r="K623" t="str">
            <v>SE</v>
          </cell>
        </row>
        <row r="624">
          <cell r="K624" t="str">
            <v>Seaborne</v>
          </cell>
        </row>
        <row r="625">
          <cell r="K625" t="str">
            <v>SeaborneFreight</v>
          </cell>
        </row>
        <row r="626">
          <cell r="K626" t="str">
            <v>Seatruck</v>
          </cell>
        </row>
        <row r="627">
          <cell r="K627" t="str">
            <v>SEH</v>
          </cell>
        </row>
        <row r="628">
          <cell r="K628" t="str">
            <v>SEJ</v>
          </cell>
        </row>
        <row r="629">
          <cell r="K629" t="str">
            <v>SEK</v>
          </cell>
        </row>
        <row r="630">
          <cell r="K630" t="str">
            <v>SG</v>
          </cell>
        </row>
        <row r="631">
          <cell r="K631" t="str">
            <v>SHE</v>
          </cell>
        </row>
        <row r="632">
          <cell r="K632" t="str">
            <v>SI</v>
          </cell>
        </row>
        <row r="633">
          <cell r="K633" t="str">
            <v>SK</v>
          </cell>
        </row>
        <row r="634">
          <cell r="K634" t="str">
            <v>SKS</v>
          </cell>
        </row>
        <row r="635">
          <cell r="K635" t="str">
            <v>SM</v>
          </cell>
        </row>
        <row r="636">
          <cell r="K636" t="str">
            <v>SN</v>
          </cell>
        </row>
        <row r="637">
          <cell r="K637" t="str">
            <v>SOO</v>
          </cell>
        </row>
        <row r="638">
          <cell r="K638" t="str">
            <v>SOP</v>
          </cell>
        </row>
        <row r="639">
          <cell r="K639" t="str">
            <v>SQ</v>
          </cell>
        </row>
        <row r="640">
          <cell r="K640" t="str">
            <v>SQP</v>
          </cell>
        </row>
        <row r="641">
          <cell r="K641" t="str">
            <v>SR</v>
          </cell>
        </row>
        <row r="642">
          <cell r="K642" t="str">
            <v>SRK</v>
          </cell>
        </row>
        <row r="643">
          <cell r="K643" t="str">
            <v>SRN</v>
          </cell>
        </row>
        <row r="644">
          <cell r="K644" t="str">
            <v>SRR</v>
          </cell>
        </row>
        <row r="645">
          <cell r="K645" t="str">
            <v>SS</v>
          </cell>
        </row>
        <row r="646">
          <cell r="K646" t="str">
            <v>SSV</v>
          </cell>
        </row>
        <row r="647">
          <cell r="K647" t="str">
            <v>ST</v>
          </cell>
        </row>
        <row r="648">
          <cell r="K648" t="str">
            <v>StenaLine</v>
          </cell>
        </row>
        <row r="649">
          <cell r="K649" t="str">
            <v>STU</v>
          </cell>
        </row>
        <row r="650">
          <cell r="K650" t="str">
            <v>SU</v>
          </cell>
        </row>
        <row r="651">
          <cell r="K651" t="str">
            <v>SUN</v>
          </cell>
        </row>
        <row r="652">
          <cell r="K652" t="str">
            <v>SUS</v>
          </cell>
        </row>
        <row r="653">
          <cell r="K653" t="str">
            <v>SV</v>
          </cell>
        </row>
        <row r="654">
          <cell r="K654" t="str">
            <v>SVA</v>
          </cell>
        </row>
        <row r="655">
          <cell r="K655" t="str">
            <v>SVB</v>
          </cell>
        </row>
        <row r="656">
          <cell r="K656" t="str">
            <v>SVR</v>
          </cell>
        </row>
        <row r="657">
          <cell r="K657" t="str">
            <v>SW</v>
          </cell>
        </row>
        <row r="658">
          <cell r="K658" t="str">
            <v>SWG</v>
          </cell>
        </row>
        <row r="659">
          <cell r="K659" t="str">
            <v>SWN</v>
          </cell>
        </row>
        <row r="660">
          <cell r="K660" t="str">
            <v>SWQ</v>
          </cell>
        </row>
        <row r="661">
          <cell r="K661" t="str">
            <v>SWR</v>
          </cell>
        </row>
        <row r="662">
          <cell r="K662" t="str">
            <v>SWT</v>
          </cell>
        </row>
        <row r="663">
          <cell r="K663" t="str">
            <v>SX</v>
          </cell>
        </row>
        <row r="664">
          <cell r="K664" t="str">
            <v>SXD</v>
          </cell>
        </row>
        <row r="665">
          <cell r="K665" t="str">
            <v>SXS</v>
          </cell>
        </row>
        <row r="666">
          <cell r="K666" t="str">
            <v>SY</v>
          </cell>
        </row>
        <row r="667">
          <cell r="K667" t="str">
            <v>SZS</v>
          </cell>
        </row>
        <row r="668">
          <cell r="K668" t="str">
            <v>T3</v>
          </cell>
        </row>
        <row r="669">
          <cell r="K669" t="str">
            <v>T5</v>
          </cell>
        </row>
        <row r="670">
          <cell r="K670" t="str">
            <v>T9</v>
          </cell>
        </row>
        <row r="671">
          <cell r="K671" t="str">
            <v>TAM</v>
          </cell>
        </row>
        <row r="672">
          <cell r="K672" t="str">
            <v>TAP</v>
          </cell>
        </row>
        <row r="673">
          <cell r="K673" t="str">
            <v>TAY</v>
          </cell>
        </row>
        <row r="674">
          <cell r="K674" t="str">
            <v>TB</v>
          </cell>
        </row>
        <row r="675">
          <cell r="K675" t="str">
            <v>TC</v>
          </cell>
        </row>
        <row r="676">
          <cell r="K676" t="str">
            <v>TCW</v>
          </cell>
        </row>
        <row r="677">
          <cell r="K677" t="str">
            <v>TDR</v>
          </cell>
        </row>
        <row r="678">
          <cell r="K678" t="str">
            <v>TE</v>
          </cell>
        </row>
        <row r="679">
          <cell r="K679" t="str">
            <v>TF</v>
          </cell>
        </row>
        <row r="680">
          <cell r="K680" t="str">
            <v>TFL</v>
          </cell>
        </row>
        <row r="681">
          <cell r="K681" t="str">
            <v>TG</v>
          </cell>
        </row>
        <row r="682">
          <cell r="K682" t="str">
            <v>TGW</v>
          </cell>
        </row>
        <row r="683">
          <cell r="K683" t="str">
            <v>THY</v>
          </cell>
        </row>
        <row r="684">
          <cell r="K684" t="str">
            <v>TI</v>
          </cell>
        </row>
        <row r="685">
          <cell r="K685" t="str">
            <v>TJJ</v>
          </cell>
        </row>
        <row r="686">
          <cell r="K686" t="str">
            <v>TK</v>
          </cell>
        </row>
        <row r="687">
          <cell r="K687" t="str">
            <v>TO</v>
          </cell>
        </row>
        <row r="688">
          <cell r="K688" t="str">
            <v>TOM</v>
          </cell>
        </row>
        <row r="689">
          <cell r="K689" t="str">
            <v>TOW</v>
          </cell>
        </row>
        <row r="690">
          <cell r="K690" t="str">
            <v>TP</v>
          </cell>
        </row>
        <row r="691">
          <cell r="K691" t="str">
            <v>TPA</v>
          </cell>
        </row>
        <row r="692">
          <cell r="K692" t="str">
            <v>TR</v>
          </cell>
        </row>
        <row r="693">
          <cell r="K693" t="str">
            <v>TRA</v>
          </cell>
        </row>
        <row r="694">
          <cell r="K694" t="str">
            <v>TRK</v>
          </cell>
        </row>
        <row r="695">
          <cell r="K695" t="str">
            <v>TS</v>
          </cell>
        </row>
        <row r="696">
          <cell r="K696" t="str">
            <v>TSC</v>
          </cell>
        </row>
        <row r="697">
          <cell r="K697" t="str">
            <v>TSO</v>
          </cell>
        </row>
        <row r="698">
          <cell r="K698" t="str">
            <v>TU</v>
          </cell>
        </row>
        <row r="699">
          <cell r="K699" t="str">
            <v>TUA</v>
          </cell>
        </row>
        <row r="700">
          <cell r="K700" t="str">
            <v>TUI</v>
          </cell>
        </row>
        <row r="701">
          <cell r="K701" t="str">
            <v>TUL</v>
          </cell>
        </row>
        <row r="702">
          <cell r="K702" t="str">
            <v>TUP</v>
          </cell>
        </row>
        <row r="703">
          <cell r="K703" t="str">
            <v>TVF</v>
          </cell>
        </row>
        <row r="704">
          <cell r="K704" t="str">
            <v>TVS</v>
          </cell>
        </row>
        <row r="705">
          <cell r="K705" t="str">
            <v>TW</v>
          </cell>
        </row>
        <row r="706">
          <cell r="K706" t="str">
            <v>TWI</v>
          </cell>
        </row>
        <row r="707">
          <cell r="K707" t="str">
            <v>TX</v>
          </cell>
        </row>
        <row r="708">
          <cell r="K708" t="str">
            <v>U2</v>
          </cell>
        </row>
        <row r="709">
          <cell r="K709" t="str">
            <v>U3</v>
          </cell>
        </row>
        <row r="710">
          <cell r="K710" t="str">
            <v>U6</v>
          </cell>
        </row>
        <row r="711">
          <cell r="K711" t="str">
            <v>UA</v>
          </cell>
        </row>
        <row r="712">
          <cell r="K712" t="str">
            <v>UAL</v>
          </cell>
        </row>
        <row r="713">
          <cell r="K713" t="str">
            <v>UJ</v>
          </cell>
        </row>
        <row r="714">
          <cell r="K714" t="str">
            <v>UK</v>
          </cell>
        </row>
        <row r="715">
          <cell r="K715" t="str">
            <v>UL</v>
          </cell>
        </row>
        <row r="716">
          <cell r="K716" t="str">
            <v>UM</v>
          </cell>
        </row>
        <row r="717">
          <cell r="K717" t="str">
            <v>US</v>
          </cell>
        </row>
        <row r="718">
          <cell r="K718" t="str">
            <v>UT</v>
          </cell>
        </row>
        <row r="719">
          <cell r="K719" t="str">
            <v>UTA</v>
          </cell>
        </row>
        <row r="720">
          <cell r="K720" t="str">
            <v>UU</v>
          </cell>
        </row>
        <row r="721">
          <cell r="K721" t="str">
            <v>UWJ</v>
          </cell>
        </row>
        <row r="722">
          <cell r="K722" t="str">
            <v>UX</v>
          </cell>
        </row>
        <row r="723">
          <cell r="K723" t="str">
            <v>UZB</v>
          </cell>
        </row>
        <row r="724">
          <cell r="K724" t="str">
            <v>V3</v>
          </cell>
        </row>
        <row r="725">
          <cell r="K725" t="str">
            <v>V5</v>
          </cell>
        </row>
        <row r="726">
          <cell r="K726" t="str">
            <v>V7</v>
          </cell>
        </row>
        <row r="727">
          <cell r="K727" t="str">
            <v>VAW</v>
          </cell>
        </row>
        <row r="728">
          <cell r="K728" t="str">
            <v>VBB</v>
          </cell>
        </row>
        <row r="729">
          <cell r="K729" t="str">
            <v>VDA</v>
          </cell>
        </row>
        <row r="730">
          <cell r="K730" t="str">
            <v>VE</v>
          </cell>
        </row>
        <row r="731">
          <cell r="K731" t="str">
            <v>VG</v>
          </cell>
        </row>
        <row r="732">
          <cell r="K732" t="str">
            <v>VI</v>
          </cell>
        </row>
        <row r="733">
          <cell r="K733" t="str">
            <v>VIP</v>
          </cell>
        </row>
        <row r="734">
          <cell r="K734" t="str">
            <v>VIR</v>
          </cell>
        </row>
        <row r="735">
          <cell r="K735" t="str">
            <v>VK</v>
          </cell>
        </row>
        <row r="736">
          <cell r="K736" t="str">
            <v>VKG</v>
          </cell>
        </row>
        <row r="737">
          <cell r="K737" t="str">
            <v>VKH</v>
          </cell>
        </row>
        <row r="738">
          <cell r="K738" t="str">
            <v>VL</v>
          </cell>
        </row>
        <row r="739">
          <cell r="K739" t="str">
            <v>VLG</v>
          </cell>
        </row>
        <row r="740">
          <cell r="K740" t="str">
            <v>VN</v>
          </cell>
        </row>
        <row r="741">
          <cell r="K741" t="str">
            <v>VOE</v>
          </cell>
        </row>
        <row r="742">
          <cell r="K742" t="str">
            <v>VQ</v>
          </cell>
        </row>
        <row r="743">
          <cell r="K743" t="str">
            <v>VR</v>
          </cell>
        </row>
        <row r="744">
          <cell r="K744" t="str">
            <v>VS</v>
          </cell>
        </row>
        <row r="745">
          <cell r="K745" t="str">
            <v>VTI</v>
          </cell>
        </row>
        <row r="746">
          <cell r="K746" t="str">
            <v>VV</v>
          </cell>
        </row>
        <row r="747">
          <cell r="K747" t="str">
            <v>VY</v>
          </cell>
        </row>
        <row r="748">
          <cell r="K748" t="str">
            <v>W1</v>
          </cell>
        </row>
        <row r="749">
          <cell r="K749" t="str">
            <v>W3</v>
          </cell>
        </row>
        <row r="750">
          <cell r="K750" t="str">
            <v>W6</v>
          </cell>
        </row>
        <row r="751">
          <cell r="K751" t="str">
            <v>W6W</v>
          </cell>
        </row>
        <row r="752">
          <cell r="K752" t="str">
            <v>W7</v>
          </cell>
        </row>
        <row r="753">
          <cell r="K753" t="str">
            <v>W8</v>
          </cell>
        </row>
        <row r="754">
          <cell r="K754" t="str">
            <v>W9</v>
          </cell>
        </row>
        <row r="755">
          <cell r="K755" t="str">
            <v>WA</v>
          </cell>
        </row>
        <row r="756">
          <cell r="K756" t="str">
            <v>WB</v>
          </cell>
        </row>
        <row r="757">
          <cell r="K757" t="str">
            <v>WD</v>
          </cell>
        </row>
        <row r="758">
          <cell r="K758" t="str">
            <v>WF</v>
          </cell>
        </row>
        <row r="759">
          <cell r="K759" t="str">
            <v>WFL</v>
          </cell>
        </row>
        <row r="760">
          <cell r="K760" t="str">
            <v>WG</v>
          </cell>
        </row>
        <row r="761">
          <cell r="K761" t="str">
            <v>WGN</v>
          </cell>
        </row>
        <row r="762">
          <cell r="K762" t="str">
            <v>WH</v>
          </cell>
        </row>
        <row r="763">
          <cell r="K763" t="str">
            <v>WHT</v>
          </cell>
        </row>
        <row r="764">
          <cell r="K764" t="str">
            <v>WI</v>
          </cell>
        </row>
        <row r="765">
          <cell r="K765" t="str">
            <v>WIF</v>
          </cell>
        </row>
        <row r="766">
          <cell r="K766" t="str">
            <v>WJA</v>
          </cell>
        </row>
        <row r="767">
          <cell r="K767" t="str">
            <v>WK</v>
          </cell>
        </row>
        <row r="768">
          <cell r="K768" t="str">
            <v>WP</v>
          </cell>
        </row>
        <row r="769">
          <cell r="K769" t="str">
            <v>WQ</v>
          </cell>
        </row>
        <row r="770">
          <cell r="K770" t="str">
            <v>WRC</v>
          </cell>
        </row>
        <row r="771">
          <cell r="K771" t="str">
            <v>WS</v>
          </cell>
        </row>
        <row r="772">
          <cell r="K772" t="str">
            <v>WT</v>
          </cell>
        </row>
        <row r="773">
          <cell r="K773" t="str">
            <v>WU</v>
          </cell>
        </row>
        <row r="774">
          <cell r="K774" t="str">
            <v>WW</v>
          </cell>
        </row>
        <row r="775">
          <cell r="K775" t="str">
            <v>WX</v>
          </cell>
        </row>
        <row r="776">
          <cell r="K776" t="str">
            <v>WY</v>
          </cell>
        </row>
        <row r="777">
          <cell r="K777" t="str">
            <v>WZZ</v>
          </cell>
        </row>
        <row r="778">
          <cell r="K778" t="str">
            <v>X-</v>
          </cell>
        </row>
        <row r="779">
          <cell r="K779" t="str">
            <v>X3</v>
          </cell>
        </row>
        <row r="780">
          <cell r="K780" t="str">
            <v>X9</v>
          </cell>
        </row>
        <row r="781">
          <cell r="K781" t="str">
            <v>XC</v>
          </cell>
        </row>
        <row r="782">
          <cell r="K782" t="str">
            <v>XD</v>
          </cell>
        </row>
        <row r="783">
          <cell r="K783" t="str">
            <v>XG</v>
          </cell>
        </row>
        <row r="784">
          <cell r="K784" t="str">
            <v>XK</v>
          </cell>
        </row>
        <row r="785">
          <cell r="K785" t="str">
            <v>XL</v>
          </cell>
        </row>
        <row r="786">
          <cell r="K786" t="str">
            <v>XLF</v>
          </cell>
        </row>
        <row r="787">
          <cell r="K787" t="str">
            <v>XM</v>
          </cell>
        </row>
        <row r="788">
          <cell r="K788" t="str">
            <v>XQ</v>
          </cell>
        </row>
        <row r="789">
          <cell r="K789" t="str">
            <v>XR</v>
          </cell>
        </row>
        <row r="790">
          <cell r="K790" t="str">
            <v>XX</v>
          </cell>
        </row>
        <row r="791">
          <cell r="K791" t="str">
            <v>XY</v>
          </cell>
        </row>
        <row r="792">
          <cell r="K792" t="str">
            <v>XZA</v>
          </cell>
        </row>
        <row r="793">
          <cell r="K793" t="str">
            <v>Y3</v>
          </cell>
        </row>
        <row r="794">
          <cell r="K794" t="str">
            <v>YA</v>
          </cell>
        </row>
        <row r="795">
          <cell r="K795" t="str">
            <v>YB</v>
          </cell>
        </row>
        <row r="796">
          <cell r="K796" t="str">
            <v>YM</v>
          </cell>
        </row>
        <row r="797">
          <cell r="K797" t="str">
            <v>YM712</v>
          </cell>
        </row>
        <row r="798">
          <cell r="K798" t="str">
            <v>YM713</v>
          </cell>
        </row>
        <row r="799">
          <cell r="K799" t="str">
            <v>YM8</v>
          </cell>
        </row>
        <row r="800">
          <cell r="K800" t="str">
            <v>YM812</v>
          </cell>
        </row>
        <row r="801">
          <cell r="K801" t="str">
            <v>YM813</v>
          </cell>
        </row>
        <row r="802">
          <cell r="K802" t="str">
            <v>YM816</v>
          </cell>
        </row>
        <row r="803">
          <cell r="K803" t="str">
            <v>YS</v>
          </cell>
        </row>
        <row r="804">
          <cell r="K804" t="str">
            <v>YU</v>
          </cell>
        </row>
        <row r="805">
          <cell r="K805" t="str">
            <v>YW</v>
          </cell>
        </row>
        <row r="806">
          <cell r="K806" t="str">
            <v>YY</v>
          </cell>
        </row>
        <row r="807">
          <cell r="K807" t="str">
            <v>ZB</v>
          </cell>
        </row>
        <row r="808">
          <cell r="K808" t="str">
            <v>ZBZ</v>
          </cell>
        </row>
        <row r="809">
          <cell r="K809" t="str">
            <v>ZF</v>
          </cell>
        </row>
        <row r="810">
          <cell r="K810" t="str">
            <v>ZH</v>
          </cell>
        </row>
        <row r="811">
          <cell r="K811" t="str">
            <v>ZI</v>
          </cell>
        </row>
        <row r="812">
          <cell r="K812" t="str">
            <v>ZP</v>
          </cell>
        </row>
        <row r="813">
          <cell r="K813" t="str">
            <v>ZT</v>
          </cell>
        </row>
        <row r="814">
          <cell r="K814" t="str">
            <v>ZX</v>
          </cell>
        </row>
        <row r="815">
          <cell r="K815" t="str">
            <v>ZY</v>
          </cell>
        </row>
        <row r="816">
          <cell r="K816" t="str">
            <v>ZZ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d Winterbottom" id="{83F7F6AE-4B3B-4E39-A131-F34A6DB0DF4F}" userId="S::David.Winterbottom1@homeoffice.gov.uk::1716ef4f-c9b3-4e57-939a-f12a98afb0d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2" dT="2023-12-22T08:11:49.79" personId="{83F7F6AE-4B3B-4E39-A131-F34A6DB0DF4F}" id="{379B5444-80F1-4588-9933-4F097DD79404}">
    <text>Amended formula to prevent local storage lookup issue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3-12-22T09:11:57.50" personId="{83F7F6AE-4B3B-4E39-A131-F34A6DB0DF4F}" id="{9B892E70-27F7-456D-98C8-789F923430C0}">
    <text>This sheet still exists, is it needed?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W8475"/>
  <sheetViews>
    <sheetView tabSelected="1" zoomScaleNormal="100" workbookViewId="0">
      <pane xSplit="2" ySplit="11" topLeftCell="C12" activePane="bottomRight" state="frozen"/>
      <selection activeCell="B1" sqref="B1"/>
      <selection pane="topRight" activeCell="C1" sqref="C1"/>
      <selection pane="bottomLeft" activeCell="B10" sqref="B10"/>
      <selection pane="bottomRight" activeCell="C12" sqref="C12"/>
    </sheetView>
  </sheetViews>
  <sheetFormatPr defaultColWidth="8.88671875" defaultRowHeight="15" zeroHeight="1" x14ac:dyDescent="0.2"/>
  <cols>
    <col min="1" max="1" width="4.5546875" style="43" hidden="1" customWidth="1"/>
    <col min="2" max="2" width="2.88671875" style="45" customWidth="1"/>
    <col min="3" max="3" width="10.109375" style="6" customWidth="1"/>
    <col min="4" max="4" width="14" style="6" bestFit="1" customWidth="1"/>
    <col min="5" max="5" width="10.6640625" style="6" customWidth="1"/>
    <col min="6" max="6" width="16.77734375" style="8" bestFit="1" customWidth="1"/>
    <col min="7" max="7" width="18.109375" style="8" customWidth="1"/>
    <col min="8" max="8" width="15.77734375" style="8" customWidth="1"/>
    <col min="9" max="9" width="11.77734375" style="6" bestFit="1" customWidth="1"/>
    <col min="10" max="10" width="14" style="11" customWidth="1"/>
    <col min="11" max="11" width="12.33203125" style="6" bestFit="1" customWidth="1"/>
    <col min="12" max="12" width="18" style="6" customWidth="1"/>
    <col min="13" max="13" width="38.33203125" style="6" customWidth="1"/>
    <col min="14" max="14" width="11.6640625" style="85" hidden="1" customWidth="1"/>
    <col min="15" max="15" width="10.6640625" style="85" hidden="1" customWidth="1"/>
    <col min="16" max="16" width="11.109375" style="85" hidden="1" customWidth="1"/>
    <col min="17" max="19" width="0" style="85" hidden="1" customWidth="1"/>
    <col min="20" max="22" width="8.88671875" style="85"/>
    <col min="23" max="23" width="88.21875" style="1" customWidth="1"/>
    <col min="24" max="16384" width="8.88671875" style="6"/>
  </cols>
  <sheetData>
    <row r="1" spans="1:22" s="1" customFormat="1" ht="15.75" hidden="1" thickBot="1" x14ac:dyDescent="0.25">
      <c r="A1" s="34"/>
      <c r="B1" s="44"/>
      <c r="C1" s="170"/>
      <c r="D1" s="170"/>
      <c r="E1" s="170"/>
      <c r="F1" s="3"/>
      <c r="G1" s="3"/>
      <c r="H1" s="3"/>
      <c r="J1" s="9"/>
    </row>
    <row r="2" spans="1:22" s="2" customFormat="1" ht="26.25" thickBot="1" x14ac:dyDescent="0.25">
      <c r="A2" s="35" t="s">
        <v>266</v>
      </c>
      <c r="B2" s="44"/>
      <c r="C2" s="171"/>
      <c r="D2" s="171"/>
      <c r="E2" s="171"/>
      <c r="F2" s="96" t="s">
        <v>279</v>
      </c>
      <c r="G2" s="97" t="s">
        <v>285</v>
      </c>
      <c r="H2" s="98" t="s">
        <v>286</v>
      </c>
      <c r="I2" s="99" t="s">
        <v>578</v>
      </c>
      <c r="J2" s="100" t="s">
        <v>580</v>
      </c>
      <c r="K2" s="101" t="s">
        <v>582</v>
      </c>
      <c r="L2" s="172" t="s">
        <v>284</v>
      </c>
      <c r="M2" s="173"/>
      <c r="N2" s="102"/>
      <c r="P2" s="86"/>
      <c r="Q2" s="86"/>
      <c r="R2" s="86"/>
      <c r="S2" s="86"/>
      <c r="T2" s="86"/>
      <c r="U2" s="86"/>
      <c r="V2" s="86"/>
    </row>
    <row r="3" spans="1:22" s="2" customFormat="1" ht="16.5" thickBot="1" x14ac:dyDescent="0.25">
      <c r="A3" s="35" t="s">
        <v>267</v>
      </c>
      <c r="B3" s="44"/>
      <c r="C3" s="171"/>
      <c r="D3" s="171"/>
      <c r="E3" s="171"/>
      <c r="F3" s="55" t="s">
        <v>280</v>
      </c>
      <c r="G3" s="56"/>
      <c r="H3" s="31"/>
      <c r="I3" s="32"/>
      <c r="J3" s="156"/>
      <c r="K3" s="157"/>
      <c r="L3" s="90" t="s">
        <v>281</v>
      </c>
      <c r="M3" s="84"/>
      <c r="N3" s="103"/>
      <c r="P3" s="86"/>
      <c r="Q3" s="86"/>
      <c r="R3" s="86"/>
      <c r="S3" s="86"/>
      <c r="T3" s="86"/>
      <c r="U3" s="86"/>
      <c r="V3" s="86"/>
    </row>
    <row r="4" spans="1:22" s="2" customFormat="1" ht="25.5" customHeight="1" thickBot="1" x14ac:dyDescent="0.25">
      <c r="A4" s="35" t="s">
        <v>268</v>
      </c>
      <c r="B4" s="44"/>
      <c r="C4" s="171"/>
      <c r="D4" s="171"/>
      <c r="E4" s="171"/>
      <c r="F4" s="179" t="s">
        <v>278</v>
      </c>
      <c r="G4" s="179"/>
      <c r="H4" s="180"/>
      <c r="I4" s="104" t="s">
        <v>579</v>
      </c>
      <c r="J4" s="105" t="s">
        <v>581</v>
      </c>
      <c r="K4" s="106" t="s">
        <v>583</v>
      </c>
      <c r="L4" s="90" t="s">
        <v>282</v>
      </c>
      <c r="M4" s="84"/>
      <c r="N4" s="103"/>
      <c r="P4" s="86"/>
      <c r="Q4" s="86"/>
      <c r="R4" s="86"/>
      <c r="S4" s="86"/>
      <c r="T4" s="86"/>
      <c r="U4" s="86"/>
      <c r="V4" s="86"/>
    </row>
    <row r="5" spans="1:22" s="2" customFormat="1" ht="16.5" thickBot="1" x14ac:dyDescent="0.3">
      <c r="A5" s="35"/>
      <c r="B5" s="44"/>
      <c r="C5" s="171"/>
      <c r="D5" s="171"/>
      <c r="E5" s="171"/>
      <c r="F5" s="181"/>
      <c r="G5" s="181"/>
      <c r="H5" s="182"/>
      <c r="I5" s="33"/>
      <c r="J5" s="156"/>
      <c r="K5" s="157"/>
      <c r="L5" s="91" t="s">
        <v>283</v>
      </c>
      <c r="M5" s="133"/>
      <c r="N5" s="83"/>
      <c r="P5" s="86"/>
      <c r="Q5" s="86"/>
      <c r="R5" s="86"/>
      <c r="S5" s="86"/>
      <c r="T5" s="86"/>
      <c r="U5" s="86"/>
      <c r="V5" s="86"/>
    </row>
    <row r="6" spans="1:22" s="2" customFormat="1" ht="39" thickBot="1" x14ac:dyDescent="0.3">
      <c r="A6" s="35" t="s">
        <v>584</v>
      </c>
      <c r="B6" s="44"/>
      <c r="C6" s="94"/>
      <c r="D6" s="94"/>
      <c r="E6" s="94"/>
      <c r="F6" s="95"/>
      <c r="G6" s="95"/>
      <c r="H6" s="95"/>
      <c r="I6" s="4"/>
      <c r="J6" s="15"/>
      <c r="K6" s="1"/>
      <c r="L6" s="92" t="s">
        <v>603</v>
      </c>
      <c r="M6" s="134"/>
      <c r="N6" s="89"/>
      <c r="P6" s="86"/>
      <c r="Q6" s="86"/>
      <c r="R6" s="86"/>
      <c r="S6" s="86"/>
      <c r="T6" s="86"/>
      <c r="U6" s="86"/>
      <c r="V6" s="86"/>
    </row>
    <row r="7" spans="1:22" s="2" customFormat="1" ht="24.75" customHeight="1" thickBot="1" x14ac:dyDescent="0.25">
      <c r="A7" s="35" t="s">
        <v>585</v>
      </c>
      <c r="B7" s="45"/>
      <c r="C7" s="183" t="s">
        <v>622</v>
      </c>
      <c r="D7" s="184"/>
      <c r="E7" s="184"/>
      <c r="F7" s="184"/>
      <c r="G7" s="184"/>
      <c r="H7" s="4"/>
      <c r="I7" s="93"/>
      <c r="J7" s="15"/>
      <c r="K7" s="1"/>
      <c r="L7" s="107" t="s">
        <v>588</v>
      </c>
      <c r="M7" s="147"/>
      <c r="P7" s="86"/>
      <c r="Q7" s="86"/>
      <c r="R7" s="86"/>
      <c r="S7" s="86"/>
      <c r="T7" s="86"/>
      <c r="U7" s="86"/>
      <c r="V7" s="86"/>
    </row>
    <row r="8" spans="1:22" s="2" customFormat="1" ht="95.25" customHeight="1" thickBot="1" x14ac:dyDescent="0.25">
      <c r="A8" s="35"/>
      <c r="B8" s="45"/>
      <c r="C8" s="174" t="s">
        <v>621</v>
      </c>
      <c r="D8" s="175"/>
      <c r="E8" s="175"/>
      <c r="F8" s="175"/>
      <c r="G8" s="176"/>
      <c r="H8" s="87"/>
      <c r="I8" s="177"/>
      <c r="J8" s="178"/>
      <c r="K8" s="178"/>
      <c r="L8" s="108" t="s">
        <v>587</v>
      </c>
      <c r="M8" s="108" t="s">
        <v>586</v>
      </c>
      <c r="N8" s="85"/>
      <c r="O8" s="85"/>
      <c r="P8" s="85"/>
      <c r="Q8" s="85"/>
      <c r="R8" s="85"/>
      <c r="S8" s="85"/>
      <c r="T8" s="85"/>
      <c r="U8" s="85"/>
      <c r="V8" s="85"/>
    </row>
    <row r="9" spans="1:22" s="1" customFormat="1" ht="29.25" customHeight="1" thickBot="1" x14ac:dyDescent="0.25">
      <c r="A9" s="34" t="s">
        <v>235</v>
      </c>
      <c r="B9" s="45"/>
      <c r="C9" s="168" t="s">
        <v>272</v>
      </c>
      <c r="D9" s="169"/>
      <c r="E9" s="169"/>
      <c r="F9" s="169"/>
      <c r="G9" s="169"/>
      <c r="H9" s="169"/>
      <c r="I9" s="169"/>
      <c r="J9" s="169"/>
      <c r="K9" s="169"/>
      <c r="L9" s="169"/>
      <c r="M9" s="167"/>
      <c r="N9" s="159" t="s">
        <v>594</v>
      </c>
      <c r="O9" s="160"/>
      <c r="P9" s="160"/>
      <c r="Q9" s="160"/>
      <c r="R9" s="160"/>
      <c r="S9" s="161"/>
      <c r="T9" s="85"/>
      <c r="U9" s="85"/>
      <c r="V9" s="85"/>
    </row>
    <row r="10" spans="1:22" s="1" customFormat="1" ht="20.25" customHeight="1" thickBot="1" x14ac:dyDescent="0.25">
      <c r="A10" s="34" t="s">
        <v>236</v>
      </c>
      <c r="B10" s="45"/>
      <c r="C10" s="165" t="s">
        <v>602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7"/>
      <c r="N10" s="162" t="s">
        <v>595</v>
      </c>
      <c r="O10" s="163"/>
      <c r="P10" s="163"/>
      <c r="Q10" s="163"/>
      <c r="R10" s="163"/>
      <c r="S10" s="164"/>
      <c r="T10" s="85"/>
      <c r="U10" s="85"/>
      <c r="V10" s="85"/>
    </row>
    <row r="11" spans="1:22" s="5" customFormat="1" ht="57.75" thickBot="1" x14ac:dyDescent="0.25">
      <c r="A11" s="36"/>
      <c r="B11" s="46"/>
      <c r="C11" s="57" t="s">
        <v>570</v>
      </c>
      <c r="D11" s="58" t="s">
        <v>571</v>
      </c>
      <c r="E11" s="58" t="s">
        <v>572</v>
      </c>
      <c r="F11" s="59" t="s">
        <v>573</v>
      </c>
      <c r="G11" s="59" t="s">
        <v>574</v>
      </c>
      <c r="H11" s="59" t="s">
        <v>575</v>
      </c>
      <c r="I11" s="58" t="s">
        <v>618</v>
      </c>
      <c r="J11" s="60" t="s">
        <v>576</v>
      </c>
      <c r="K11" s="58" t="s">
        <v>577</v>
      </c>
      <c r="L11" s="88" t="s">
        <v>604</v>
      </c>
      <c r="M11" s="88" t="s">
        <v>605</v>
      </c>
      <c r="N11" s="109" t="s">
        <v>596</v>
      </c>
      <c r="O11" s="110" t="s">
        <v>597</v>
      </c>
      <c r="P11" s="109" t="s">
        <v>598</v>
      </c>
      <c r="Q11" s="109" t="s">
        <v>599</v>
      </c>
      <c r="R11" s="109" t="s">
        <v>600</v>
      </c>
      <c r="S11" s="109" t="s">
        <v>601</v>
      </c>
      <c r="T11" s="85"/>
      <c r="U11" s="85"/>
      <c r="V11" s="85"/>
    </row>
    <row r="12" spans="1:22" x14ac:dyDescent="0.2">
      <c r="A12" s="37" t="s">
        <v>11</v>
      </c>
      <c r="B12" s="47">
        <v>1</v>
      </c>
      <c r="C12" s="135"/>
      <c r="D12" s="136"/>
      <c r="E12" s="136"/>
      <c r="F12" s="137"/>
      <c r="G12" s="136"/>
      <c r="H12" s="136"/>
      <c r="I12" s="136"/>
      <c r="J12" s="153"/>
      <c r="K12" s="136"/>
      <c r="L12" s="136"/>
      <c r="M12" s="138"/>
      <c r="N12" s="111" t="str">
        <f>IF(C12="","",$M$7)</f>
        <v/>
      </c>
      <c r="O12" s="112" t="str">
        <f>IF(C12="","",$I$5)</f>
        <v/>
      </c>
      <c r="P12" s="113" t="str">
        <f>IF(C12="","",$J$5)</f>
        <v/>
      </c>
      <c r="Q12" s="114" t="str">
        <f>IF(C12="","",$K$5)</f>
        <v/>
      </c>
      <c r="R12" s="112" t="str">
        <f>_xlfn.IFNA(IF(C12="","",IF(VLOOKUP(I12,CountriesTerritories!A:C,3,0)="Visa","YES","NO")),"")</f>
        <v/>
      </c>
      <c r="S12" s="115" t="str">
        <f>IF(C12="","",$M$6)</f>
        <v/>
      </c>
    </row>
    <row r="13" spans="1:22" x14ac:dyDescent="0.2">
      <c r="A13" s="37" t="s">
        <v>0</v>
      </c>
      <c r="B13" s="47">
        <v>2</v>
      </c>
      <c r="C13" s="139"/>
      <c r="D13" s="140"/>
      <c r="E13" s="140"/>
      <c r="F13" s="141"/>
      <c r="G13" s="140"/>
      <c r="H13" s="140"/>
      <c r="I13" s="140"/>
      <c r="J13" s="154"/>
      <c r="K13" s="140"/>
      <c r="L13" s="140"/>
      <c r="M13" s="142"/>
      <c r="N13" s="116" t="str">
        <f t="shared" ref="N13:N76" si="0">IF(C13="","",$M$7)</f>
        <v/>
      </c>
      <c r="O13" s="117" t="str">
        <f t="shared" ref="O13:O76" si="1">IF(C13="","",$I$5)</f>
        <v/>
      </c>
      <c r="P13" s="118" t="str">
        <f t="shared" ref="P13:P76" si="2">IF(C13="","",$J$5)</f>
        <v/>
      </c>
      <c r="Q13" s="119" t="str">
        <f t="shared" ref="Q13:Q76" si="3">IF(C13="","",$K$5)</f>
        <v/>
      </c>
      <c r="R13" s="117" t="str">
        <f>_xlfn.IFNA(IF(C13="","",IF(VLOOKUP(I13,CountriesTerritories!A:C,3,0)="Visa","YES","NO")),"")</f>
        <v/>
      </c>
      <c r="S13" s="120" t="str">
        <f t="shared" ref="S13:S76" si="4">IF(C13="","",$M$6)</f>
        <v/>
      </c>
    </row>
    <row r="14" spans="1:22" x14ac:dyDescent="0.2">
      <c r="A14" s="37" t="s">
        <v>6</v>
      </c>
      <c r="B14" s="47">
        <v>3</v>
      </c>
      <c r="C14" s="139"/>
      <c r="D14" s="140"/>
      <c r="E14" s="140"/>
      <c r="F14" s="141"/>
      <c r="G14" s="140"/>
      <c r="H14" s="140"/>
      <c r="I14" s="140"/>
      <c r="J14" s="154"/>
      <c r="K14" s="140"/>
      <c r="L14" s="140"/>
      <c r="M14" s="142"/>
      <c r="N14" s="116" t="str">
        <f t="shared" si="0"/>
        <v/>
      </c>
      <c r="O14" s="117" t="str">
        <f t="shared" si="1"/>
        <v/>
      </c>
      <c r="P14" s="118" t="str">
        <f t="shared" si="2"/>
        <v/>
      </c>
      <c r="Q14" s="119" t="str">
        <f t="shared" si="3"/>
        <v/>
      </c>
      <c r="R14" s="117" t="str">
        <f>_xlfn.IFNA(IF(C14="","",IF(VLOOKUP(I14,CountriesTerritories!A:C,3,0)="Visa","YES","NO")),"")</f>
        <v/>
      </c>
      <c r="S14" s="120" t="str">
        <f t="shared" si="4"/>
        <v/>
      </c>
    </row>
    <row r="15" spans="1:22" x14ac:dyDescent="0.2">
      <c r="A15" s="37" t="s">
        <v>7</v>
      </c>
      <c r="B15" s="47">
        <v>4</v>
      </c>
      <c r="C15" s="139"/>
      <c r="D15" s="140"/>
      <c r="E15" s="140"/>
      <c r="F15" s="141"/>
      <c r="G15" s="140"/>
      <c r="H15" s="140"/>
      <c r="I15" s="140"/>
      <c r="J15" s="154"/>
      <c r="K15" s="140"/>
      <c r="L15" s="140"/>
      <c r="M15" s="142"/>
      <c r="N15" s="116" t="str">
        <f t="shared" si="0"/>
        <v/>
      </c>
      <c r="O15" s="117" t="str">
        <f t="shared" si="1"/>
        <v/>
      </c>
      <c r="P15" s="118" t="str">
        <f t="shared" si="2"/>
        <v/>
      </c>
      <c r="Q15" s="119" t="str">
        <f t="shared" si="3"/>
        <v/>
      </c>
      <c r="R15" s="117" t="str">
        <f>_xlfn.IFNA(IF(C15="","",IF(VLOOKUP(I15,CountriesTerritories!A:C,3,0)="Visa","YES","NO")),"")</f>
        <v/>
      </c>
      <c r="S15" s="120" t="str">
        <f t="shared" si="4"/>
        <v/>
      </c>
    </row>
    <row r="16" spans="1:22" x14ac:dyDescent="0.2">
      <c r="A16" s="37" t="s">
        <v>1</v>
      </c>
      <c r="B16" s="47">
        <v>5</v>
      </c>
      <c r="C16" s="139"/>
      <c r="D16" s="140"/>
      <c r="E16" s="140"/>
      <c r="F16" s="141"/>
      <c r="G16" s="140"/>
      <c r="H16" s="140"/>
      <c r="I16" s="140"/>
      <c r="J16" s="154"/>
      <c r="K16" s="140"/>
      <c r="L16" s="140"/>
      <c r="M16" s="142"/>
      <c r="N16" s="116" t="str">
        <f t="shared" si="0"/>
        <v/>
      </c>
      <c r="O16" s="117" t="str">
        <f t="shared" si="1"/>
        <v/>
      </c>
      <c r="P16" s="118" t="str">
        <f t="shared" si="2"/>
        <v/>
      </c>
      <c r="Q16" s="119" t="str">
        <f t="shared" si="3"/>
        <v/>
      </c>
      <c r="R16" s="117" t="str">
        <f>_xlfn.IFNA(IF(C16="","",IF(VLOOKUP(I16,CountriesTerritories!A:C,3,0)="Visa","YES","NO")),"")</f>
        <v/>
      </c>
      <c r="S16" s="120" t="str">
        <f t="shared" si="4"/>
        <v/>
      </c>
    </row>
    <row r="17" spans="1:19" x14ac:dyDescent="0.2">
      <c r="A17" s="37" t="s">
        <v>2</v>
      </c>
      <c r="B17" s="47">
        <v>6</v>
      </c>
      <c r="C17" s="139"/>
      <c r="D17" s="140"/>
      <c r="E17" s="140"/>
      <c r="F17" s="141"/>
      <c r="G17" s="140"/>
      <c r="H17" s="140"/>
      <c r="I17" s="140"/>
      <c r="J17" s="154"/>
      <c r="K17" s="140"/>
      <c r="L17" s="140"/>
      <c r="M17" s="142"/>
      <c r="N17" s="116" t="str">
        <f t="shared" si="0"/>
        <v/>
      </c>
      <c r="O17" s="117" t="str">
        <f t="shared" si="1"/>
        <v/>
      </c>
      <c r="P17" s="118" t="str">
        <f t="shared" si="2"/>
        <v/>
      </c>
      <c r="Q17" s="119" t="str">
        <f t="shared" si="3"/>
        <v/>
      </c>
      <c r="R17" s="117" t="str">
        <f>_xlfn.IFNA(IF(C17="","",IF(VLOOKUP(I17,CountriesTerritories!A:C,3,0)="Visa","YES","NO")),"")</f>
        <v/>
      </c>
      <c r="S17" s="120" t="str">
        <f t="shared" si="4"/>
        <v/>
      </c>
    </row>
    <row r="18" spans="1:19" x14ac:dyDescent="0.2">
      <c r="A18" s="37" t="s">
        <v>5</v>
      </c>
      <c r="B18" s="47">
        <v>7</v>
      </c>
      <c r="C18" s="139"/>
      <c r="D18" s="140"/>
      <c r="E18" s="140"/>
      <c r="F18" s="141"/>
      <c r="G18" s="140"/>
      <c r="H18" s="140"/>
      <c r="I18" s="140"/>
      <c r="J18" s="154"/>
      <c r="K18" s="140"/>
      <c r="L18" s="140"/>
      <c r="M18" s="142"/>
      <c r="N18" s="116" t="str">
        <f t="shared" si="0"/>
        <v/>
      </c>
      <c r="O18" s="117" t="str">
        <f t="shared" si="1"/>
        <v/>
      </c>
      <c r="P18" s="118" t="str">
        <f t="shared" si="2"/>
        <v/>
      </c>
      <c r="Q18" s="119" t="str">
        <f t="shared" si="3"/>
        <v/>
      </c>
      <c r="R18" s="117" t="str">
        <f>_xlfn.IFNA(IF(C18="","",IF(VLOOKUP(I18,CountriesTerritories!A:C,3,0)="Visa","YES","NO")),"")</f>
        <v/>
      </c>
      <c r="S18" s="120" t="str">
        <f t="shared" si="4"/>
        <v/>
      </c>
    </row>
    <row r="19" spans="1:19" x14ac:dyDescent="0.2">
      <c r="A19" s="37" t="s">
        <v>220</v>
      </c>
      <c r="B19" s="47">
        <v>8</v>
      </c>
      <c r="C19" s="139"/>
      <c r="D19" s="140"/>
      <c r="E19" s="140"/>
      <c r="F19" s="141"/>
      <c r="G19" s="140"/>
      <c r="H19" s="140"/>
      <c r="I19" s="140"/>
      <c r="J19" s="154"/>
      <c r="K19" s="140"/>
      <c r="L19" s="140"/>
      <c r="M19" s="142"/>
      <c r="N19" s="116" t="str">
        <f t="shared" si="0"/>
        <v/>
      </c>
      <c r="O19" s="117" t="str">
        <f t="shared" si="1"/>
        <v/>
      </c>
      <c r="P19" s="118" t="str">
        <f t="shared" si="2"/>
        <v/>
      </c>
      <c r="Q19" s="119" t="str">
        <f t="shared" si="3"/>
        <v/>
      </c>
      <c r="R19" s="117" t="str">
        <f>_xlfn.IFNA(IF(C19="","",IF(VLOOKUP(I19,CountriesTerritories!A:C,3,0)="Visa","YES","NO")),"")</f>
        <v/>
      </c>
      <c r="S19" s="120" t="str">
        <f t="shared" si="4"/>
        <v/>
      </c>
    </row>
    <row r="20" spans="1:19" x14ac:dyDescent="0.2">
      <c r="A20" s="37" t="s">
        <v>9</v>
      </c>
      <c r="B20" s="47">
        <v>9</v>
      </c>
      <c r="C20" s="139"/>
      <c r="D20" s="140"/>
      <c r="E20" s="140"/>
      <c r="F20" s="141"/>
      <c r="G20" s="140"/>
      <c r="H20" s="140"/>
      <c r="I20" s="140"/>
      <c r="J20" s="154"/>
      <c r="K20" s="140"/>
      <c r="L20" s="140"/>
      <c r="M20" s="142"/>
      <c r="N20" s="116" t="str">
        <f t="shared" si="0"/>
        <v/>
      </c>
      <c r="O20" s="117" t="str">
        <f t="shared" si="1"/>
        <v/>
      </c>
      <c r="P20" s="118" t="str">
        <f t="shared" si="2"/>
        <v/>
      </c>
      <c r="Q20" s="119" t="str">
        <f t="shared" si="3"/>
        <v/>
      </c>
      <c r="R20" s="117" t="str">
        <f>_xlfn.IFNA(IF(C20="","",IF(VLOOKUP(I20,CountriesTerritories!A:C,3,0)="Visa","YES","NO")),"")</f>
        <v/>
      </c>
      <c r="S20" s="120" t="str">
        <f t="shared" si="4"/>
        <v/>
      </c>
    </row>
    <row r="21" spans="1:19" x14ac:dyDescent="0.2">
      <c r="A21" s="37" t="s">
        <v>10</v>
      </c>
      <c r="B21" s="47">
        <v>10</v>
      </c>
      <c r="C21" s="139"/>
      <c r="D21" s="140"/>
      <c r="E21" s="140"/>
      <c r="F21" s="141"/>
      <c r="G21" s="140"/>
      <c r="H21" s="140"/>
      <c r="I21" s="140"/>
      <c r="J21" s="154"/>
      <c r="K21" s="140"/>
      <c r="L21" s="140"/>
      <c r="M21" s="142"/>
      <c r="N21" s="116" t="str">
        <f t="shared" si="0"/>
        <v/>
      </c>
      <c r="O21" s="117" t="str">
        <f t="shared" si="1"/>
        <v/>
      </c>
      <c r="P21" s="118" t="str">
        <f t="shared" si="2"/>
        <v/>
      </c>
      <c r="Q21" s="119" t="str">
        <f t="shared" si="3"/>
        <v/>
      </c>
      <c r="R21" s="117" t="str">
        <f>_xlfn.IFNA(IF(C21="","",IF(VLOOKUP(I21,CountriesTerritories!A:C,3,0)="Visa","YES","NO")),"")</f>
        <v/>
      </c>
      <c r="S21" s="120" t="str">
        <f t="shared" si="4"/>
        <v/>
      </c>
    </row>
    <row r="22" spans="1:19" x14ac:dyDescent="0.2">
      <c r="A22" s="37" t="s">
        <v>4</v>
      </c>
      <c r="B22" s="47">
        <v>11</v>
      </c>
      <c r="C22" s="139"/>
      <c r="D22" s="140"/>
      <c r="E22" s="140"/>
      <c r="F22" s="141"/>
      <c r="G22" s="140"/>
      <c r="H22" s="140"/>
      <c r="I22" s="140"/>
      <c r="J22" s="154"/>
      <c r="K22" s="140"/>
      <c r="L22" s="140"/>
      <c r="M22" s="142"/>
      <c r="N22" s="116" t="str">
        <f t="shared" si="0"/>
        <v/>
      </c>
      <c r="O22" s="117" t="str">
        <f t="shared" si="1"/>
        <v/>
      </c>
      <c r="P22" s="118" t="str">
        <f t="shared" si="2"/>
        <v/>
      </c>
      <c r="Q22" s="119" t="str">
        <f t="shared" si="3"/>
        <v/>
      </c>
      <c r="R22" s="117" t="str">
        <f>_xlfn.IFNA(IF(C22="","",IF(VLOOKUP(I22,CountriesTerritories!A:C,3,0)="Visa","YES","NO")),"")</f>
        <v/>
      </c>
      <c r="S22" s="120" t="str">
        <f t="shared" si="4"/>
        <v/>
      </c>
    </row>
    <row r="23" spans="1:19" x14ac:dyDescent="0.2">
      <c r="A23" s="37" t="s">
        <v>296</v>
      </c>
      <c r="B23" s="47">
        <v>12</v>
      </c>
      <c r="C23" s="139"/>
      <c r="D23" s="140"/>
      <c r="E23" s="140"/>
      <c r="F23" s="141"/>
      <c r="G23" s="140"/>
      <c r="H23" s="140"/>
      <c r="I23" s="140"/>
      <c r="J23" s="154"/>
      <c r="K23" s="140"/>
      <c r="L23" s="140"/>
      <c r="M23" s="142"/>
      <c r="N23" s="116" t="str">
        <f t="shared" si="0"/>
        <v/>
      </c>
      <c r="O23" s="117" t="str">
        <f t="shared" si="1"/>
        <v/>
      </c>
      <c r="P23" s="118" t="str">
        <f t="shared" si="2"/>
        <v/>
      </c>
      <c r="Q23" s="119" t="str">
        <f t="shared" si="3"/>
        <v/>
      </c>
      <c r="R23" s="117" t="str">
        <f>_xlfn.IFNA(IF(C23="","",IF(VLOOKUP(I23,CountriesTerritories!A:C,3,0)="Visa","YES","NO")),"")</f>
        <v/>
      </c>
      <c r="S23" s="120" t="str">
        <f t="shared" si="4"/>
        <v/>
      </c>
    </row>
    <row r="24" spans="1:19" x14ac:dyDescent="0.2">
      <c r="A24" s="37" t="s">
        <v>8</v>
      </c>
      <c r="B24" s="47">
        <v>13</v>
      </c>
      <c r="C24" s="139"/>
      <c r="D24" s="140"/>
      <c r="E24" s="140"/>
      <c r="F24" s="141"/>
      <c r="G24" s="140"/>
      <c r="H24" s="140"/>
      <c r="I24" s="140"/>
      <c r="J24" s="154"/>
      <c r="K24" s="140"/>
      <c r="L24" s="140"/>
      <c r="M24" s="142"/>
      <c r="N24" s="116" t="str">
        <f t="shared" si="0"/>
        <v/>
      </c>
      <c r="O24" s="117" t="str">
        <f t="shared" si="1"/>
        <v/>
      </c>
      <c r="P24" s="118" t="str">
        <f t="shared" si="2"/>
        <v/>
      </c>
      <c r="Q24" s="119" t="str">
        <f t="shared" si="3"/>
        <v/>
      </c>
      <c r="R24" s="117" t="str">
        <f>_xlfn.IFNA(IF(C24="","",IF(VLOOKUP(I24,CountriesTerritories!A:C,3,0)="Visa","YES","NO")),"")</f>
        <v/>
      </c>
      <c r="S24" s="120" t="str">
        <f t="shared" si="4"/>
        <v/>
      </c>
    </row>
    <row r="25" spans="1:19" x14ac:dyDescent="0.2">
      <c r="A25" s="37" t="s">
        <v>12</v>
      </c>
      <c r="B25" s="47">
        <v>14</v>
      </c>
      <c r="C25" s="139"/>
      <c r="D25" s="140"/>
      <c r="E25" s="140"/>
      <c r="F25" s="141"/>
      <c r="G25" s="140"/>
      <c r="H25" s="140"/>
      <c r="I25" s="140"/>
      <c r="J25" s="154"/>
      <c r="K25" s="140"/>
      <c r="L25" s="140"/>
      <c r="M25" s="142"/>
      <c r="N25" s="116" t="str">
        <f t="shared" si="0"/>
        <v/>
      </c>
      <c r="O25" s="117" t="str">
        <f t="shared" si="1"/>
        <v/>
      </c>
      <c r="P25" s="118" t="str">
        <f t="shared" si="2"/>
        <v/>
      </c>
      <c r="Q25" s="119" t="str">
        <f t="shared" si="3"/>
        <v/>
      </c>
      <c r="R25" s="117" t="str">
        <f>_xlfn.IFNA(IF(C25="","",IF(VLOOKUP(I25,CountriesTerritories!A:C,3,0)="Visa","YES","NO")),"")</f>
        <v/>
      </c>
      <c r="S25" s="120" t="str">
        <f t="shared" si="4"/>
        <v/>
      </c>
    </row>
    <row r="26" spans="1:19" x14ac:dyDescent="0.2">
      <c r="A26" s="37" t="s">
        <v>13</v>
      </c>
      <c r="B26" s="47">
        <v>15</v>
      </c>
      <c r="C26" s="139"/>
      <c r="D26" s="140"/>
      <c r="E26" s="140"/>
      <c r="F26" s="141"/>
      <c r="G26" s="140"/>
      <c r="H26" s="140"/>
      <c r="I26" s="140"/>
      <c r="J26" s="154"/>
      <c r="K26" s="140"/>
      <c r="L26" s="140"/>
      <c r="M26" s="142"/>
      <c r="N26" s="116" t="str">
        <f t="shared" si="0"/>
        <v/>
      </c>
      <c r="O26" s="117" t="str">
        <f t="shared" si="1"/>
        <v/>
      </c>
      <c r="P26" s="118" t="str">
        <f t="shared" si="2"/>
        <v/>
      </c>
      <c r="Q26" s="119" t="str">
        <f t="shared" si="3"/>
        <v/>
      </c>
      <c r="R26" s="117" t="str">
        <f>_xlfn.IFNA(IF(C26="","",IF(VLOOKUP(I26,CountriesTerritories!A:C,3,0)="Visa","YES","NO")),"")</f>
        <v/>
      </c>
      <c r="S26" s="120" t="str">
        <f t="shared" si="4"/>
        <v/>
      </c>
    </row>
    <row r="27" spans="1:19" x14ac:dyDescent="0.2">
      <c r="A27" s="37" t="s">
        <v>14</v>
      </c>
      <c r="B27" s="47">
        <v>16</v>
      </c>
      <c r="C27" s="139"/>
      <c r="D27" s="140"/>
      <c r="E27" s="140"/>
      <c r="F27" s="141"/>
      <c r="G27" s="140"/>
      <c r="H27" s="140"/>
      <c r="I27" s="140"/>
      <c r="J27" s="154"/>
      <c r="K27" s="140"/>
      <c r="L27" s="140"/>
      <c r="M27" s="142"/>
      <c r="N27" s="116" t="str">
        <f t="shared" si="0"/>
        <v/>
      </c>
      <c r="O27" s="117" t="str">
        <f t="shared" si="1"/>
        <v/>
      </c>
      <c r="P27" s="118" t="str">
        <f t="shared" si="2"/>
        <v/>
      </c>
      <c r="Q27" s="119" t="str">
        <f t="shared" si="3"/>
        <v/>
      </c>
      <c r="R27" s="117" t="str">
        <f>_xlfn.IFNA(IF(C27="","",IF(VLOOKUP(I27,CountriesTerritories!A:C,3,0)="Visa","YES","NO")),"")</f>
        <v/>
      </c>
      <c r="S27" s="120" t="str">
        <f t="shared" si="4"/>
        <v/>
      </c>
    </row>
    <row r="28" spans="1:19" x14ac:dyDescent="0.2">
      <c r="A28" s="37" t="s">
        <v>33</v>
      </c>
      <c r="B28" s="47">
        <v>17</v>
      </c>
      <c r="C28" s="139"/>
      <c r="D28" s="140"/>
      <c r="E28" s="140"/>
      <c r="F28" s="141"/>
      <c r="G28" s="140"/>
      <c r="H28" s="140"/>
      <c r="I28" s="140"/>
      <c r="J28" s="154"/>
      <c r="K28" s="140"/>
      <c r="L28" s="140"/>
      <c r="M28" s="142"/>
      <c r="N28" s="116" t="str">
        <f t="shared" si="0"/>
        <v/>
      </c>
      <c r="O28" s="117" t="str">
        <f t="shared" si="1"/>
        <v/>
      </c>
      <c r="P28" s="118" t="str">
        <f t="shared" si="2"/>
        <v/>
      </c>
      <c r="Q28" s="119" t="str">
        <f t="shared" si="3"/>
        <v/>
      </c>
      <c r="R28" s="117" t="str">
        <f>_xlfn.IFNA(IF(C28="","",IF(VLOOKUP(I28,CountriesTerritories!A:C,3,0)="Visa","YES","NO")),"")</f>
        <v/>
      </c>
      <c r="S28" s="120" t="str">
        <f t="shared" si="4"/>
        <v/>
      </c>
    </row>
    <row r="29" spans="1:19" x14ac:dyDescent="0.2">
      <c r="A29" s="37" t="s">
        <v>20</v>
      </c>
      <c r="B29" s="47">
        <v>18</v>
      </c>
      <c r="C29" s="139"/>
      <c r="D29" s="140"/>
      <c r="E29" s="140"/>
      <c r="F29" s="141"/>
      <c r="G29" s="140"/>
      <c r="H29" s="140"/>
      <c r="I29" s="140"/>
      <c r="J29" s="154"/>
      <c r="K29" s="140"/>
      <c r="L29" s="140"/>
      <c r="M29" s="142"/>
      <c r="N29" s="116" t="str">
        <f t="shared" si="0"/>
        <v/>
      </c>
      <c r="O29" s="117" t="str">
        <f t="shared" si="1"/>
        <v/>
      </c>
      <c r="P29" s="118" t="str">
        <f t="shared" si="2"/>
        <v/>
      </c>
      <c r="Q29" s="119" t="str">
        <f t="shared" si="3"/>
        <v/>
      </c>
      <c r="R29" s="117" t="str">
        <f>_xlfn.IFNA(IF(C29="","",IF(VLOOKUP(I29,CountriesTerritories!A:C,3,0)="Visa","YES","NO")),"")</f>
        <v/>
      </c>
      <c r="S29" s="120" t="str">
        <f t="shared" si="4"/>
        <v/>
      </c>
    </row>
    <row r="30" spans="1:19" x14ac:dyDescent="0.2">
      <c r="A30" s="37" t="s">
        <v>22</v>
      </c>
      <c r="B30" s="47">
        <v>19</v>
      </c>
      <c r="C30" s="139"/>
      <c r="D30" s="140"/>
      <c r="E30" s="140"/>
      <c r="F30" s="141"/>
      <c r="G30" s="140"/>
      <c r="H30" s="140"/>
      <c r="I30" s="140"/>
      <c r="J30" s="154"/>
      <c r="K30" s="140"/>
      <c r="L30" s="140"/>
      <c r="M30" s="142"/>
      <c r="N30" s="116" t="str">
        <f t="shared" si="0"/>
        <v/>
      </c>
      <c r="O30" s="117" t="str">
        <f t="shared" si="1"/>
        <v/>
      </c>
      <c r="P30" s="118" t="str">
        <f t="shared" si="2"/>
        <v/>
      </c>
      <c r="Q30" s="119" t="str">
        <f t="shared" si="3"/>
        <v/>
      </c>
      <c r="R30" s="117" t="str">
        <f>_xlfn.IFNA(IF(C30="","",IF(VLOOKUP(I30,CountriesTerritories!A:C,3,0)="Visa","YES","NO")),"")</f>
        <v/>
      </c>
      <c r="S30" s="120" t="str">
        <f t="shared" si="4"/>
        <v/>
      </c>
    </row>
    <row r="31" spans="1:19" x14ac:dyDescent="0.2">
      <c r="A31" s="37" t="s">
        <v>315</v>
      </c>
      <c r="B31" s="47">
        <v>20</v>
      </c>
      <c r="C31" s="139"/>
      <c r="D31" s="140"/>
      <c r="E31" s="140"/>
      <c r="F31" s="141"/>
      <c r="G31" s="140"/>
      <c r="H31" s="140"/>
      <c r="I31" s="140"/>
      <c r="J31" s="154"/>
      <c r="K31" s="140"/>
      <c r="L31" s="140"/>
      <c r="M31" s="142"/>
      <c r="N31" s="116" t="str">
        <f t="shared" si="0"/>
        <v/>
      </c>
      <c r="O31" s="117" t="str">
        <f t="shared" si="1"/>
        <v/>
      </c>
      <c r="P31" s="118" t="str">
        <f t="shared" si="2"/>
        <v/>
      </c>
      <c r="Q31" s="119" t="str">
        <f t="shared" si="3"/>
        <v/>
      </c>
      <c r="R31" s="117" t="str">
        <f>_xlfn.IFNA(IF(C31="","",IF(VLOOKUP(I31,CountriesTerritories!A:C,3,0)="Visa","YES","NO")),"")</f>
        <v/>
      </c>
      <c r="S31" s="120" t="str">
        <f t="shared" si="4"/>
        <v/>
      </c>
    </row>
    <row r="32" spans="1:19" x14ac:dyDescent="0.2">
      <c r="A32" s="37" t="s">
        <v>32</v>
      </c>
      <c r="B32" s="47">
        <v>21</v>
      </c>
      <c r="C32" s="139"/>
      <c r="D32" s="140"/>
      <c r="E32" s="140"/>
      <c r="F32" s="141"/>
      <c r="G32" s="140"/>
      <c r="H32" s="140"/>
      <c r="I32" s="140"/>
      <c r="J32" s="154"/>
      <c r="K32" s="140"/>
      <c r="L32" s="140"/>
      <c r="M32" s="142"/>
      <c r="N32" s="116" t="str">
        <f t="shared" si="0"/>
        <v/>
      </c>
      <c r="O32" s="117" t="str">
        <f t="shared" si="1"/>
        <v/>
      </c>
      <c r="P32" s="118" t="str">
        <f t="shared" si="2"/>
        <v/>
      </c>
      <c r="Q32" s="119" t="str">
        <f t="shared" si="3"/>
        <v/>
      </c>
      <c r="R32" s="117" t="str">
        <f>_xlfn.IFNA(IF(C32="","",IF(VLOOKUP(I32,CountriesTerritories!A:C,3,0)="Visa","YES","NO")),"")</f>
        <v/>
      </c>
      <c r="S32" s="120" t="str">
        <f t="shared" si="4"/>
        <v/>
      </c>
    </row>
    <row r="33" spans="1:19" x14ac:dyDescent="0.2">
      <c r="A33" s="37" t="s">
        <v>17</v>
      </c>
      <c r="B33" s="47">
        <v>22</v>
      </c>
      <c r="C33" s="139"/>
      <c r="D33" s="140"/>
      <c r="E33" s="140"/>
      <c r="F33" s="141"/>
      <c r="G33" s="140"/>
      <c r="H33" s="140"/>
      <c r="I33" s="140"/>
      <c r="J33" s="154"/>
      <c r="K33" s="140"/>
      <c r="L33" s="140"/>
      <c r="M33" s="142"/>
      <c r="N33" s="116" t="str">
        <f t="shared" si="0"/>
        <v/>
      </c>
      <c r="O33" s="117" t="str">
        <f t="shared" si="1"/>
        <v/>
      </c>
      <c r="P33" s="118" t="str">
        <f t="shared" si="2"/>
        <v/>
      </c>
      <c r="Q33" s="119" t="str">
        <f t="shared" si="3"/>
        <v/>
      </c>
      <c r="R33" s="117" t="str">
        <f>_xlfn.IFNA(IF(C33="","",IF(VLOOKUP(I33,CountriesTerritories!A:C,3,0)="Visa","YES","NO")),"")</f>
        <v/>
      </c>
      <c r="S33" s="120" t="str">
        <f t="shared" si="4"/>
        <v/>
      </c>
    </row>
    <row r="34" spans="1:19" x14ac:dyDescent="0.2">
      <c r="A34" s="37" t="s">
        <v>31</v>
      </c>
      <c r="B34" s="47">
        <v>23</v>
      </c>
      <c r="C34" s="139"/>
      <c r="D34" s="140"/>
      <c r="E34" s="140"/>
      <c r="F34" s="141"/>
      <c r="G34" s="140"/>
      <c r="H34" s="140"/>
      <c r="I34" s="140"/>
      <c r="J34" s="154"/>
      <c r="K34" s="140"/>
      <c r="L34" s="140"/>
      <c r="M34" s="142"/>
      <c r="N34" s="116" t="str">
        <f t="shared" si="0"/>
        <v/>
      </c>
      <c r="O34" s="117" t="str">
        <f t="shared" si="1"/>
        <v/>
      </c>
      <c r="P34" s="118" t="str">
        <f t="shared" si="2"/>
        <v/>
      </c>
      <c r="Q34" s="119" t="str">
        <f t="shared" si="3"/>
        <v/>
      </c>
      <c r="R34" s="117" t="str">
        <f>_xlfn.IFNA(IF(C34="","",IF(VLOOKUP(I34,CountriesTerritories!A:C,3,0)="Visa","YES","NO")),"")</f>
        <v/>
      </c>
      <c r="S34" s="120" t="str">
        <f t="shared" si="4"/>
        <v/>
      </c>
    </row>
    <row r="35" spans="1:19" x14ac:dyDescent="0.2">
      <c r="A35" s="37" t="s">
        <v>16</v>
      </c>
      <c r="B35" s="47">
        <v>24</v>
      </c>
      <c r="C35" s="139"/>
      <c r="D35" s="140"/>
      <c r="E35" s="140"/>
      <c r="F35" s="141"/>
      <c r="G35" s="140"/>
      <c r="H35" s="140"/>
      <c r="I35" s="140"/>
      <c r="J35" s="154"/>
      <c r="K35" s="140"/>
      <c r="L35" s="140"/>
      <c r="M35" s="142"/>
      <c r="N35" s="116" t="str">
        <f t="shared" si="0"/>
        <v/>
      </c>
      <c r="O35" s="117" t="str">
        <f t="shared" si="1"/>
        <v/>
      </c>
      <c r="P35" s="118" t="str">
        <f t="shared" si="2"/>
        <v/>
      </c>
      <c r="Q35" s="119" t="str">
        <f t="shared" si="3"/>
        <v/>
      </c>
      <c r="R35" s="117" t="str">
        <f>_xlfn.IFNA(IF(C35="","",IF(VLOOKUP(I35,CountriesTerritories!A:C,3,0)="Visa","YES","NO")),"")</f>
        <v/>
      </c>
      <c r="S35" s="120" t="str">
        <f t="shared" si="4"/>
        <v/>
      </c>
    </row>
    <row r="36" spans="1:19" x14ac:dyDescent="0.2">
      <c r="A36" s="37" t="s">
        <v>15</v>
      </c>
      <c r="B36" s="47">
        <v>25</v>
      </c>
      <c r="C36" s="139"/>
      <c r="D36" s="140"/>
      <c r="E36" s="140"/>
      <c r="F36" s="141"/>
      <c r="G36" s="140"/>
      <c r="H36" s="140"/>
      <c r="I36" s="140"/>
      <c r="J36" s="154"/>
      <c r="K36" s="140"/>
      <c r="L36" s="140"/>
      <c r="M36" s="142"/>
      <c r="N36" s="116" t="str">
        <f t="shared" si="0"/>
        <v/>
      </c>
      <c r="O36" s="117" t="str">
        <f t="shared" si="1"/>
        <v/>
      </c>
      <c r="P36" s="118" t="str">
        <f t="shared" si="2"/>
        <v/>
      </c>
      <c r="Q36" s="119" t="str">
        <f t="shared" si="3"/>
        <v/>
      </c>
      <c r="R36" s="117" t="str">
        <f>_xlfn.IFNA(IF(C36="","",IF(VLOOKUP(I36,CountriesTerritories!A:C,3,0)="Visa","YES","NO")),"")</f>
        <v/>
      </c>
      <c r="S36" s="120" t="str">
        <f t="shared" si="4"/>
        <v/>
      </c>
    </row>
    <row r="37" spans="1:19" x14ac:dyDescent="0.2">
      <c r="A37" s="37" t="s">
        <v>26</v>
      </c>
      <c r="B37" s="47">
        <v>26</v>
      </c>
      <c r="C37" s="139"/>
      <c r="D37" s="140"/>
      <c r="E37" s="140"/>
      <c r="F37" s="141"/>
      <c r="G37" s="140"/>
      <c r="H37" s="140"/>
      <c r="I37" s="140"/>
      <c r="J37" s="154"/>
      <c r="K37" s="140"/>
      <c r="L37" s="140"/>
      <c r="M37" s="142"/>
      <c r="N37" s="116" t="str">
        <f t="shared" si="0"/>
        <v/>
      </c>
      <c r="O37" s="117" t="str">
        <f t="shared" si="1"/>
        <v/>
      </c>
      <c r="P37" s="118" t="str">
        <f t="shared" si="2"/>
        <v/>
      </c>
      <c r="Q37" s="119" t="str">
        <f t="shared" si="3"/>
        <v/>
      </c>
      <c r="R37" s="117" t="str">
        <f>_xlfn.IFNA(IF(C37="","",IF(VLOOKUP(I37,CountriesTerritories!A:C,3,0)="Visa","YES","NO")),"")</f>
        <v/>
      </c>
      <c r="S37" s="120" t="str">
        <f t="shared" si="4"/>
        <v/>
      </c>
    </row>
    <row r="38" spans="1:19" x14ac:dyDescent="0.2">
      <c r="A38" s="37" t="s">
        <v>175</v>
      </c>
      <c r="B38" s="47">
        <v>27</v>
      </c>
      <c r="C38" s="139"/>
      <c r="D38" s="140"/>
      <c r="E38" s="140"/>
      <c r="F38" s="141"/>
      <c r="G38" s="140"/>
      <c r="H38" s="140"/>
      <c r="I38" s="140"/>
      <c r="J38" s="154"/>
      <c r="K38" s="140"/>
      <c r="L38" s="140"/>
      <c r="M38" s="142"/>
      <c r="N38" s="116" t="str">
        <f t="shared" si="0"/>
        <v/>
      </c>
      <c r="O38" s="117" t="str">
        <f t="shared" si="1"/>
        <v/>
      </c>
      <c r="P38" s="118" t="str">
        <f t="shared" si="2"/>
        <v/>
      </c>
      <c r="Q38" s="119" t="str">
        <f t="shared" si="3"/>
        <v/>
      </c>
      <c r="R38" s="117" t="str">
        <f>_xlfn.IFNA(IF(C38="","",IF(VLOOKUP(I38,CountriesTerritories!A:C,3,0)="Visa","YES","NO")),"")</f>
        <v/>
      </c>
      <c r="S38" s="120" t="str">
        <f t="shared" si="4"/>
        <v/>
      </c>
    </row>
    <row r="39" spans="1:19" x14ac:dyDescent="0.2">
      <c r="A39" s="37" t="s">
        <v>19</v>
      </c>
      <c r="B39" s="47">
        <v>28</v>
      </c>
      <c r="C39" s="139"/>
      <c r="D39" s="140"/>
      <c r="E39" s="140"/>
      <c r="F39" s="141"/>
      <c r="G39" s="140"/>
      <c r="H39" s="140"/>
      <c r="I39" s="140"/>
      <c r="J39" s="154"/>
      <c r="K39" s="140"/>
      <c r="L39" s="140"/>
      <c r="M39" s="142"/>
      <c r="N39" s="116" t="str">
        <f t="shared" si="0"/>
        <v/>
      </c>
      <c r="O39" s="117" t="str">
        <f t="shared" si="1"/>
        <v/>
      </c>
      <c r="P39" s="118" t="str">
        <f t="shared" si="2"/>
        <v/>
      </c>
      <c r="Q39" s="119" t="str">
        <f t="shared" si="3"/>
        <v/>
      </c>
      <c r="R39" s="117" t="str">
        <f>_xlfn.IFNA(IF(C39="","",IF(VLOOKUP(I39,CountriesTerritories!A:C,3,0)="Visa","YES","NO")),"")</f>
        <v/>
      </c>
      <c r="S39" s="120" t="str">
        <f t="shared" si="4"/>
        <v/>
      </c>
    </row>
    <row r="40" spans="1:19" x14ac:dyDescent="0.2">
      <c r="A40" s="37" t="s">
        <v>21</v>
      </c>
      <c r="B40" s="47">
        <v>29</v>
      </c>
      <c r="C40" s="139"/>
      <c r="D40" s="140"/>
      <c r="E40" s="140"/>
      <c r="F40" s="141"/>
      <c r="G40" s="140"/>
      <c r="H40" s="140"/>
      <c r="I40" s="140"/>
      <c r="J40" s="154"/>
      <c r="K40" s="140"/>
      <c r="L40" s="140"/>
      <c r="M40" s="142"/>
      <c r="N40" s="116" t="str">
        <f t="shared" si="0"/>
        <v/>
      </c>
      <c r="O40" s="117" t="str">
        <f t="shared" si="1"/>
        <v/>
      </c>
      <c r="P40" s="118" t="str">
        <f t="shared" si="2"/>
        <v/>
      </c>
      <c r="Q40" s="119" t="str">
        <f t="shared" si="3"/>
        <v/>
      </c>
      <c r="R40" s="117" t="str">
        <f>_xlfn.IFNA(IF(C40="","",IF(VLOOKUP(I40,CountriesTerritories!A:C,3,0)="Visa","YES","NO")),"")</f>
        <v/>
      </c>
      <c r="S40" s="120" t="str">
        <f t="shared" si="4"/>
        <v/>
      </c>
    </row>
    <row r="41" spans="1:19" x14ac:dyDescent="0.2">
      <c r="A41" s="37" t="s">
        <v>23</v>
      </c>
      <c r="B41" s="47">
        <v>30</v>
      </c>
      <c r="C41" s="139"/>
      <c r="D41" s="140"/>
      <c r="E41" s="140"/>
      <c r="F41" s="141"/>
      <c r="G41" s="140"/>
      <c r="H41" s="140"/>
      <c r="I41" s="140"/>
      <c r="J41" s="154"/>
      <c r="K41" s="140"/>
      <c r="L41" s="140"/>
      <c r="M41" s="142"/>
      <c r="N41" s="116" t="str">
        <f t="shared" si="0"/>
        <v/>
      </c>
      <c r="O41" s="117" t="str">
        <f t="shared" si="1"/>
        <v/>
      </c>
      <c r="P41" s="118" t="str">
        <f t="shared" si="2"/>
        <v/>
      </c>
      <c r="Q41" s="119" t="str">
        <f t="shared" si="3"/>
        <v/>
      </c>
      <c r="R41" s="117" t="str">
        <f>_xlfn.IFNA(IF(C41="","",IF(VLOOKUP(I41,CountriesTerritories!A:C,3,0)="Visa","YES","NO")),"")</f>
        <v/>
      </c>
      <c r="S41" s="120" t="str">
        <f t="shared" si="4"/>
        <v/>
      </c>
    </row>
    <row r="42" spans="1:19" x14ac:dyDescent="0.2">
      <c r="A42" s="37" t="s">
        <v>325</v>
      </c>
      <c r="B42" s="47">
        <v>31</v>
      </c>
      <c r="C42" s="139"/>
      <c r="D42" s="140"/>
      <c r="E42" s="140"/>
      <c r="F42" s="141"/>
      <c r="G42" s="140"/>
      <c r="H42" s="140"/>
      <c r="I42" s="140"/>
      <c r="J42" s="154"/>
      <c r="K42" s="140"/>
      <c r="L42" s="140"/>
      <c r="M42" s="142"/>
      <c r="N42" s="116" t="str">
        <f t="shared" si="0"/>
        <v/>
      </c>
      <c r="O42" s="117" t="str">
        <f t="shared" si="1"/>
        <v/>
      </c>
      <c r="P42" s="118" t="str">
        <f t="shared" si="2"/>
        <v/>
      </c>
      <c r="Q42" s="119" t="str">
        <f t="shared" si="3"/>
        <v/>
      </c>
      <c r="R42" s="117" t="str">
        <f>_xlfn.IFNA(IF(C42="","",IF(VLOOKUP(I42,CountriesTerritories!A:C,3,0)="Visa","YES","NO")),"")</f>
        <v/>
      </c>
      <c r="S42" s="120" t="str">
        <f t="shared" si="4"/>
        <v/>
      </c>
    </row>
    <row r="43" spans="1:19" x14ac:dyDescent="0.2">
      <c r="A43" s="37" t="s">
        <v>327</v>
      </c>
      <c r="B43" s="47">
        <v>32</v>
      </c>
      <c r="C43" s="139"/>
      <c r="D43" s="140"/>
      <c r="E43" s="140"/>
      <c r="F43" s="141"/>
      <c r="G43" s="140"/>
      <c r="H43" s="140"/>
      <c r="I43" s="140"/>
      <c r="J43" s="154"/>
      <c r="K43" s="140"/>
      <c r="L43" s="140"/>
      <c r="M43" s="142"/>
      <c r="N43" s="116" t="str">
        <f t="shared" si="0"/>
        <v/>
      </c>
      <c r="O43" s="117" t="str">
        <f t="shared" si="1"/>
        <v/>
      </c>
      <c r="P43" s="118" t="str">
        <f t="shared" si="2"/>
        <v/>
      </c>
      <c r="Q43" s="119" t="str">
        <f t="shared" si="3"/>
        <v/>
      </c>
      <c r="R43" s="117" t="str">
        <f>_xlfn.IFNA(IF(C43="","",IF(VLOOKUP(I43,CountriesTerritories!A:C,3,0)="Visa","YES","NO")),"")</f>
        <v/>
      </c>
      <c r="S43" s="120" t="str">
        <f t="shared" si="4"/>
        <v/>
      </c>
    </row>
    <row r="44" spans="1:19" x14ac:dyDescent="0.2">
      <c r="A44" s="37" t="s">
        <v>25</v>
      </c>
      <c r="B44" s="47">
        <v>33</v>
      </c>
      <c r="C44" s="139"/>
      <c r="D44" s="140"/>
      <c r="E44" s="140"/>
      <c r="F44" s="141"/>
      <c r="G44" s="140"/>
      <c r="H44" s="140"/>
      <c r="I44" s="140"/>
      <c r="J44" s="154"/>
      <c r="K44" s="140"/>
      <c r="L44" s="140"/>
      <c r="M44" s="142"/>
      <c r="N44" s="116" t="str">
        <f t="shared" si="0"/>
        <v/>
      </c>
      <c r="O44" s="117" t="str">
        <f t="shared" si="1"/>
        <v/>
      </c>
      <c r="P44" s="118" t="str">
        <f t="shared" si="2"/>
        <v/>
      </c>
      <c r="Q44" s="119" t="str">
        <f t="shared" si="3"/>
        <v/>
      </c>
      <c r="R44" s="117" t="str">
        <f>_xlfn.IFNA(IF(C44="","",IF(VLOOKUP(I44,CountriesTerritories!A:C,3,0)="Visa","YES","NO")),"")</f>
        <v/>
      </c>
      <c r="S44" s="120" t="str">
        <f t="shared" si="4"/>
        <v/>
      </c>
    </row>
    <row r="45" spans="1:19" x14ac:dyDescent="0.2">
      <c r="A45" s="37" t="s">
        <v>28</v>
      </c>
      <c r="B45" s="47">
        <v>34</v>
      </c>
      <c r="C45" s="139"/>
      <c r="D45" s="140"/>
      <c r="E45" s="140"/>
      <c r="F45" s="141"/>
      <c r="G45" s="140"/>
      <c r="H45" s="140"/>
      <c r="I45" s="140"/>
      <c r="J45" s="154"/>
      <c r="K45" s="140"/>
      <c r="L45" s="140"/>
      <c r="M45" s="142"/>
      <c r="N45" s="116" t="str">
        <f t="shared" si="0"/>
        <v/>
      </c>
      <c r="O45" s="117" t="str">
        <f t="shared" si="1"/>
        <v/>
      </c>
      <c r="P45" s="118" t="str">
        <f t="shared" si="2"/>
        <v/>
      </c>
      <c r="Q45" s="119" t="str">
        <f t="shared" si="3"/>
        <v/>
      </c>
      <c r="R45" s="117" t="str">
        <f>_xlfn.IFNA(IF(C45="","",IF(VLOOKUP(I45,CountriesTerritories!A:C,3,0)="Visa","YES","NO")),"")</f>
        <v/>
      </c>
      <c r="S45" s="120" t="str">
        <f t="shared" si="4"/>
        <v/>
      </c>
    </row>
    <row r="46" spans="1:19" x14ac:dyDescent="0.2">
      <c r="A46" s="37" t="s">
        <v>18</v>
      </c>
      <c r="B46" s="47">
        <v>35</v>
      </c>
      <c r="C46" s="139"/>
      <c r="D46" s="140"/>
      <c r="E46" s="140"/>
      <c r="F46" s="141"/>
      <c r="G46" s="140"/>
      <c r="H46" s="140"/>
      <c r="I46" s="140"/>
      <c r="J46" s="154"/>
      <c r="K46" s="140"/>
      <c r="L46" s="140"/>
      <c r="M46" s="142"/>
      <c r="N46" s="116" t="str">
        <f t="shared" si="0"/>
        <v/>
      </c>
      <c r="O46" s="117" t="str">
        <f t="shared" si="1"/>
        <v/>
      </c>
      <c r="P46" s="118" t="str">
        <f t="shared" si="2"/>
        <v/>
      </c>
      <c r="Q46" s="119" t="str">
        <f t="shared" si="3"/>
        <v/>
      </c>
      <c r="R46" s="117" t="str">
        <f>_xlfn.IFNA(IF(C46="","",IF(VLOOKUP(I46,CountriesTerritories!A:C,3,0)="Visa","YES","NO")),"")</f>
        <v/>
      </c>
      <c r="S46" s="120" t="str">
        <f t="shared" si="4"/>
        <v/>
      </c>
    </row>
    <row r="47" spans="1:19" x14ac:dyDescent="0.2">
      <c r="A47" s="37" t="s">
        <v>30</v>
      </c>
      <c r="B47" s="47">
        <v>36</v>
      </c>
      <c r="C47" s="139"/>
      <c r="D47" s="140"/>
      <c r="E47" s="140"/>
      <c r="F47" s="141"/>
      <c r="G47" s="140"/>
      <c r="H47" s="140"/>
      <c r="I47" s="140"/>
      <c r="J47" s="154"/>
      <c r="K47" s="140"/>
      <c r="L47" s="140"/>
      <c r="M47" s="142"/>
      <c r="N47" s="116" t="str">
        <f t="shared" si="0"/>
        <v/>
      </c>
      <c r="O47" s="117" t="str">
        <f t="shared" si="1"/>
        <v/>
      </c>
      <c r="P47" s="118" t="str">
        <f t="shared" si="2"/>
        <v/>
      </c>
      <c r="Q47" s="119" t="str">
        <f t="shared" si="3"/>
        <v/>
      </c>
      <c r="R47" s="117" t="str">
        <f>_xlfn.IFNA(IF(C47="","",IF(VLOOKUP(I47,CountriesTerritories!A:C,3,0)="Visa","YES","NO")),"")</f>
        <v/>
      </c>
      <c r="S47" s="120" t="str">
        <f t="shared" si="4"/>
        <v/>
      </c>
    </row>
    <row r="48" spans="1:19" x14ac:dyDescent="0.2">
      <c r="A48" s="37" t="s">
        <v>329</v>
      </c>
      <c r="B48" s="47">
        <v>37</v>
      </c>
      <c r="C48" s="139"/>
      <c r="D48" s="140"/>
      <c r="E48" s="140"/>
      <c r="F48" s="141"/>
      <c r="G48" s="140"/>
      <c r="H48" s="140"/>
      <c r="I48" s="140"/>
      <c r="J48" s="154"/>
      <c r="K48" s="140"/>
      <c r="L48" s="140"/>
      <c r="M48" s="142"/>
      <c r="N48" s="116" t="str">
        <f t="shared" si="0"/>
        <v/>
      </c>
      <c r="O48" s="117" t="str">
        <f t="shared" si="1"/>
        <v/>
      </c>
      <c r="P48" s="118" t="str">
        <f t="shared" si="2"/>
        <v/>
      </c>
      <c r="Q48" s="119" t="str">
        <f t="shared" si="3"/>
        <v/>
      </c>
      <c r="R48" s="117" t="str">
        <f>_xlfn.IFNA(IF(C48="","",IF(VLOOKUP(I48,CountriesTerritories!A:C,3,0)="Visa","YES","NO")),"")</f>
        <v/>
      </c>
      <c r="S48" s="120" t="str">
        <f t="shared" si="4"/>
        <v/>
      </c>
    </row>
    <row r="49" spans="1:19" x14ac:dyDescent="0.2">
      <c r="A49" s="37" t="s">
        <v>24</v>
      </c>
      <c r="B49" s="47">
        <v>38</v>
      </c>
      <c r="C49" s="139"/>
      <c r="D49" s="140"/>
      <c r="E49" s="140"/>
      <c r="F49" s="141"/>
      <c r="G49" s="140"/>
      <c r="H49" s="140"/>
      <c r="I49" s="140"/>
      <c r="J49" s="154"/>
      <c r="K49" s="140"/>
      <c r="L49" s="140"/>
      <c r="M49" s="142"/>
      <c r="N49" s="116" t="str">
        <f t="shared" si="0"/>
        <v/>
      </c>
      <c r="O49" s="117" t="str">
        <f t="shared" si="1"/>
        <v/>
      </c>
      <c r="P49" s="118" t="str">
        <f t="shared" si="2"/>
        <v/>
      </c>
      <c r="Q49" s="119" t="str">
        <f t="shared" si="3"/>
        <v/>
      </c>
      <c r="R49" s="117" t="str">
        <f>_xlfn.IFNA(IF(C49="","",IF(VLOOKUP(I49,CountriesTerritories!A:C,3,0)="Visa","YES","NO")),"")</f>
        <v/>
      </c>
      <c r="S49" s="120" t="str">
        <f t="shared" si="4"/>
        <v/>
      </c>
    </row>
    <row r="50" spans="1:19" x14ac:dyDescent="0.2">
      <c r="A50" s="37" t="s">
        <v>319</v>
      </c>
      <c r="B50" s="47">
        <v>39</v>
      </c>
      <c r="C50" s="139"/>
      <c r="D50" s="140"/>
      <c r="E50" s="140"/>
      <c r="F50" s="141"/>
      <c r="G50" s="140"/>
      <c r="H50" s="140"/>
      <c r="I50" s="140"/>
      <c r="J50" s="154"/>
      <c r="K50" s="140"/>
      <c r="L50" s="140"/>
      <c r="M50" s="142"/>
      <c r="N50" s="116" t="str">
        <f t="shared" si="0"/>
        <v/>
      </c>
      <c r="O50" s="117" t="str">
        <f t="shared" si="1"/>
        <v/>
      </c>
      <c r="P50" s="118" t="str">
        <f t="shared" si="2"/>
        <v/>
      </c>
      <c r="Q50" s="119" t="str">
        <f t="shared" si="3"/>
        <v/>
      </c>
      <c r="R50" s="117" t="str">
        <f>_xlfn.IFNA(IF(C50="","",IF(VLOOKUP(I50,CountriesTerritories!A:C,3,0)="Visa","YES","NO")),"")</f>
        <v/>
      </c>
      <c r="S50" s="120" t="str">
        <f t="shared" si="4"/>
        <v/>
      </c>
    </row>
    <row r="51" spans="1:19" x14ac:dyDescent="0.2">
      <c r="A51" s="37" t="s">
        <v>27</v>
      </c>
      <c r="B51" s="47">
        <v>40</v>
      </c>
      <c r="C51" s="139"/>
      <c r="D51" s="140"/>
      <c r="E51" s="140"/>
      <c r="F51" s="141"/>
      <c r="G51" s="140"/>
      <c r="H51" s="140"/>
      <c r="I51" s="140"/>
      <c r="J51" s="154"/>
      <c r="K51" s="140"/>
      <c r="L51" s="140"/>
      <c r="M51" s="142"/>
      <c r="N51" s="116" t="str">
        <f t="shared" si="0"/>
        <v/>
      </c>
      <c r="O51" s="117" t="str">
        <f t="shared" si="1"/>
        <v/>
      </c>
      <c r="P51" s="118" t="str">
        <f t="shared" si="2"/>
        <v/>
      </c>
      <c r="Q51" s="119" t="str">
        <f t="shared" si="3"/>
        <v/>
      </c>
      <c r="R51" s="117" t="str">
        <f>_xlfn.IFNA(IF(C51="","",IF(VLOOKUP(I51,CountriesTerritories!A:C,3,0)="Visa","YES","NO")),"")</f>
        <v/>
      </c>
      <c r="S51" s="120" t="str">
        <f t="shared" si="4"/>
        <v/>
      </c>
    </row>
    <row r="52" spans="1:19" x14ac:dyDescent="0.2">
      <c r="A52" s="37" t="s">
        <v>39</v>
      </c>
      <c r="B52" s="47">
        <v>41</v>
      </c>
      <c r="C52" s="139"/>
      <c r="D52" s="140"/>
      <c r="E52" s="140"/>
      <c r="F52" s="141"/>
      <c r="G52" s="140"/>
      <c r="H52" s="140"/>
      <c r="I52" s="140"/>
      <c r="J52" s="154"/>
      <c r="K52" s="140"/>
      <c r="L52" s="140"/>
      <c r="M52" s="142"/>
      <c r="N52" s="116" t="str">
        <f t="shared" si="0"/>
        <v/>
      </c>
      <c r="O52" s="117" t="str">
        <f t="shared" si="1"/>
        <v/>
      </c>
      <c r="P52" s="118" t="str">
        <f t="shared" si="2"/>
        <v/>
      </c>
      <c r="Q52" s="119" t="str">
        <f t="shared" si="3"/>
        <v/>
      </c>
      <c r="R52" s="117" t="str">
        <f>_xlfn.IFNA(IF(C52="","",IF(VLOOKUP(I52,CountriesTerritories!A:C,3,0)="Visa","YES","NO")),"")</f>
        <v/>
      </c>
      <c r="S52" s="120" t="str">
        <f t="shared" si="4"/>
        <v/>
      </c>
    </row>
    <row r="53" spans="1:19" x14ac:dyDescent="0.2">
      <c r="A53" s="37" t="s">
        <v>36</v>
      </c>
      <c r="B53" s="47">
        <v>42</v>
      </c>
      <c r="C53" s="139"/>
      <c r="D53" s="140"/>
      <c r="E53" s="140"/>
      <c r="F53" s="141"/>
      <c r="G53" s="140"/>
      <c r="H53" s="140"/>
      <c r="I53" s="140"/>
      <c r="J53" s="154"/>
      <c r="K53" s="140"/>
      <c r="L53" s="140"/>
      <c r="M53" s="142"/>
      <c r="N53" s="116" t="str">
        <f t="shared" si="0"/>
        <v/>
      </c>
      <c r="O53" s="117" t="str">
        <f t="shared" si="1"/>
        <v/>
      </c>
      <c r="P53" s="118" t="str">
        <f t="shared" si="2"/>
        <v/>
      </c>
      <c r="Q53" s="119" t="str">
        <f t="shared" si="3"/>
        <v/>
      </c>
      <c r="R53" s="117" t="str">
        <f>_xlfn.IFNA(IF(C53="","",IF(VLOOKUP(I53,CountriesTerritories!A:C,3,0)="Visa","YES","NO")),"")</f>
        <v/>
      </c>
      <c r="S53" s="120" t="str">
        <f t="shared" si="4"/>
        <v/>
      </c>
    </row>
    <row r="54" spans="1:19" x14ac:dyDescent="0.2">
      <c r="A54" s="37" t="s">
        <v>350</v>
      </c>
      <c r="B54" s="47">
        <v>43</v>
      </c>
      <c r="C54" s="139"/>
      <c r="D54" s="140"/>
      <c r="E54" s="140"/>
      <c r="F54" s="141"/>
      <c r="G54" s="140"/>
      <c r="H54" s="140"/>
      <c r="I54" s="140"/>
      <c r="J54" s="154"/>
      <c r="K54" s="140"/>
      <c r="L54" s="140"/>
      <c r="M54" s="142"/>
      <c r="N54" s="116" t="str">
        <f t="shared" si="0"/>
        <v/>
      </c>
      <c r="O54" s="117" t="str">
        <f t="shared" si="1"/>
        <v/>
      </c>
      <c r="P54" s="118" t="str">
        <f t="shared" si="2"/>
        <v/>
      </c>
      <c r="Q54" s="119" t="str">
        <f t="shared" si="3"/>
        <v/>
      </c>
      <c r="R54" s="117" t="str">
        <f>_xlfn.IFNA(IF(C54="","",IF(VLOOKUP(I54,CountriesTerritories!A:C,3,0)="Visa","YES","NO")),"")</f>
        <v/>
      </c>
      <c r="S54" s="120" t="str">
        <f t="shared" si="4"/>
        <v/>
      </c>
    </row>
    <row r="55" spans="1:19" x14ac:dyDescent="0.2">
      <c r="A55" s="37" t="s">
        <v>203</v>
      </c>
      <c r="B55" s="47">
        <v>44</v>
      </c>
      <c r="C55" s="139"/>
      <c r="D55" s="140"/>
      <c r="E55" s="140"/>
      <c r="F55" s="141"/>
      <c r="G55" s="140"/>
      <c r="H55" s="140"/>
      <c r="I55" s="140"/>
      <c r="J55" s="154"/>
      <c r="K55" s="140"/>
      <c r="L55" s="140"/>
      <c r="M55" s="142"/>
      <c r="N55" s="116" t="str">
        <f t="shared" si="0"/>
        <v/>
      </c>
      <c r="O55" s="117" t="str">
        <f t="shared" si="1"/>
        <v/>
      </c>
      <c r="P55" s="118" t="str">
        <f t="shared" si="2"/>
        <v/>
      </c>
      <c r="Q55" s="119" t="str">
        <f t="shared" si="3"/>
        <v/>
      </c>
      <c r="R55" s="117" t="str">
        <f>_xlfn.IFNA(IF(C55="","",IF(VLOOKUP(I55,CountriesTerritories!A:C,3,0)="Visa","YES","NO")),"")</f>
        <v/>
      </c>
      <c r="S55" s="120" t="str">
        <f t="shared" si="4"/>
        <v/>
      </c>
    </row>
    <row r="56" spans="1:19" x14ac:dyDescent="0.2">
      <c r="A56" s="37" t="s">
        <v>41</v>
      </c>
      <c r="B56" s="47">
        <v>45</v>
      </c>
      <c r="C56" s="139"/>
      <c r="D56" s="140"/>
      <c r="E56" s="140"/>
      <c r="F56" s="141"/>
      <c r="G56" s="140"/>
      <c r="H56" s="140"/>
      <c r="I56" s="140"/>
      <c r="J56" s="154"/>
      <c r="K56" s="140"/>
      <c r="L56" s="140"/>
      <c r="M56" s="142"/>
      <c r="N56" s="116" t="str">
        <f t="shared" si="0"/>
        <v/>
      </c>
      <c r="O56" s="117" t="str">
        <f t="shared" si="1"/>
        <v/>
      </c>
      <c r="P56" s="118" t="str">
        <f t="shared" si="2"/>
        <v/>
      </c>
      <c r="Q56" s="119" t="str">
        <f t="shared" si="3"/>
        <v/>
      </c>
      <c r="R56" s="117" t="str">
        <f>_xlfn.IFNA(IF(C56="","",IF(VLOOKUP(I56,CountriesTerritories!A:C,3,0)="Visa","YES","NO")),"")</f>
        <v/>
      </c>
      <c r="S56" s="120" t="str">
        <f t="shared" si="4"/>
        <v/>
      </c>
    </row>
    <row r="57" spans="1:19" x14ac:dyDescent="0.2">
      <c r="A57" s="37" t="s">
        <v>42</v>
      </c>
      <c r="B57" s="47">
        <v>46</v>
      </c>
      <c r="C57" s="139"/>
      <c r="D57" s="140"/>
      <c r="E57" s="140"/>
      <c r="F57" s="141"/>
      <c r="G57" s="140"/>
      <c r="H57" s="140"/>
      <c r="I57" s="140"/>
      <c r="J57" s="154"/>
      <c r="K57" s="140"/>
      <c r="L57" s="140"/>
      <c r="M57" s="142"/>
      <c r="N57" s="116" t="str">
        <f t="shared" si="0"/>
        <v/>
      </c>
      <c r="O57" s="117" t="str">
        <f t="shared" si="1"/>
        <v/>
      </c>
      <c r="P57" s="118" t="str">
        <f t="shared" si="2"/>
        <v/>
      </c>
      <c r="Q57" s="119" t="str">
        <f t="shared" si="3"/>
        <v/>
      </c>
      <c r="R57" s="117" t="str">
        <f>_xlfn.IFNA(IF(C57="","",IF(VLOOKUP(I57,CountriesTerritories!A:C,3,0)="Visa","YES","NO")),"")</f>
        <v/>
      </c>
      <c r="S57" s="120" t="str">
        <f t="shared" si="4"/>
        <v/>
      </c>
    </row>
    <row r="58" spans="1:19" x14ac:dyDescent="0.2">
      <c r="A58" s="37" t="s">
        <v>50</v>
      </c>
      <c r="B58" s="47">
        <v>47</v>
      </c>
      <c r="C58" s="139"/>
      <c r="D58" s="140"/>
      <c r="E58" s="140"/>
      <c r="F58" s="141"/>
      <c r="G58" s="140"/>
      <c r="H58" s="140"/>
      <c r="I58" s="140"/>
      <c r="J58" s="154"/>
      <c r="K58" s="140"/>
      <c r="L58" s="140"/>
      <c r="M58" s="142"/>
      <c r="N58" s="116" t="str">
        <f t="shared" si="0"/>
        <v/>
      </c>
      <c r="O58" s="117" t="str">
        <f t="shared" si="1"/>
        <v/>
      </c>
      <c r="P58" s="118" t="str">
        <f t="shared" si="2"/>
        <v/>
      </c>
      <c r="Q58" s="119" t="str">
        <f t="shared" si="3"/>
        <v/>
      </c>
      <c r="R58" s="117" t="str">
        <f>_xlfn.IFNA(IF(C58="","",IF(VLOOKUP(I58,CountriesTerritories!A:C,3,0)="Visa","YES","NO")),"")</f>
        <v/>
      </c>
      <c r="S58" s="120" t="str">
        <f t="shared" si="4"/>
        <v/>
      </c>
    </row>
    <row r="59" spans="1:19" x14ac:dyDescent="0.2">
      <c r="A59" s="37" t="s">
        <v>35</v>
      </c>
      <c r="B59" s="47">
        <v>48</v>
      </c>
      <c r="C59" s="139"/>
      <c r="D59" s="140"/>
      <c r="E59" s="140"/>
      <c r="F59" s="141"/>
      <c r="G59" s="140"/>
      <c r="H59" s="140"/>
      <c r="I59" s="140"/>
      <c r="J59" s="154"/>
      <c r="K59" s="140"/>
      <c r="L59" s="140"/>
      <c r="M59" s="142"/>
      <c r="N59" s="116" t="str">
        <f t="shared" si="0"/>
        <v/>
      </c>
      <c r="O59" s="117" t="str">
        <f t="shared" si="1"/>
        <v/>
      </c>
      <c r="P59" s="118" t="str">
        <f t="shared" si="2"/>
        <v/>
      </c>
      <c r="Q59" s="119" t="str">
        <f t="shared" si="3"/>
        <v/>
      </c>
      <c r="R59" s="117" t="str">
        <f>_xlfn.IFNA(IF(C59="","",IF(VLOOKUP(I59,CountriesTerritories!A:C,3,0)="Visa","YES","NO")),"")</f>
        <v/>
      </c>
      <c r="S59" s="120" t="str">
        <f t="shared" si="4"/>
        <v/>
      </c>
    </row>
    <row r="60" spans="1:19" x14ac:dyDescent="0.2">
      <c r="A60" s="37" t="s">
        <v>56</v>
      </c>
      <c r="B60" s="47">
        <v>49</v>
      </c>
      <c r="C60" s="139"/>
      <c r="D60" s="140"/>
      <c r="E60" s="140"/>
      <c r="F60" s="141"/>
      <c r="G60" s="140"/>
      <c r="H60" s="140"/>
      <c r="I60" s="140"/>
      <c r="J60" s="154"/>
      <c r="K60" s="140"/>
      <c r="L60" s="140"/>
      <c r="M60" s="142"/>
      <c r="N60" s="116" t="str">
        <f t="shared" si="0"/>
        <v/>
      </c>
      <c r="O60" s="117" t="str">
        <f t="shared" si="1"/>
        <v/>
      </c>
      <c r="P60" s="118" t="str">
        <f t="shared" si="2"/>
        <v/>
      </c>
      <c r="Q60" s="119" t="str">
        <f t="shared" si="3"/>
        <v/>
      </c>
      <c r="R60" s="117" t="str">
        <f>_xlfn.IFNA(IF(C60="","",IF(VLOOKUP(I60,CountriesTerritories!A:C,3,0)="Visa","YES","NO")),"")</f>
        <v/>
      </c>
      <c r="S60" s="120" t="str">
        <f t="shared" si="4"/>
        <v/>
      </c>
    </row>
    <row r="61" spans="1:19" x14ac:dyDescent="0.2">
      <c r="A61" s="37" t="s">
        <v>47</v>
      </c>
      <c r="B61" s="47">
        <v>50</v>
      </c>
      <c r="C61" s="139"/>
      <c r="D61" s="140"/>
      <c r="E61" s="140"/>
      <c r="F61" s="141"/>
      <c r="G61" s="140"/>
      <c r="H61" s="140"/>
      <c r="I61" s="140"/>
      <c r="J61" s="154"/>
      <c r="K61" s="140"/>
      <c r="L61" s="140"/>
      <c r="M61" s="142"/>
      <c r="N61" s="116" t="str">
        <f t="shared" si="0"/>
        <v/>
      </c>
      <c r="O61" s="117" t="str">
        <f t="shared" si="1"/>
        <v/>
      </c>
      <c r="P61" s="118" t="str">
        <f t="shared" si="2"/>
        <v/>
      </c>
      <c r="Q61" s="119" t="str">
        <f t="shared" si="3"/>
        <v/>
      </c>
      <c r="R61" s="117" t="str">
        <f>_xlfn.IFNA(IF(C61="","",IF(VLOOKUP(I61,CountriesTerritories!A:C,3,0)="Visa","YES","NO")),"")</f>
        <v/>
      </c>
      <c r="S61" s="120" t="str">
        <f t="shared" si="4"/>
        <v/>
      </c>
    </row>
    <row r="62" spans="1:19" x14ac:dyDescent="0.2">
      <c r="A62" s="37" t="s">
        <v>48</v>
      </c>
      <c r="B62" s="47">
        <v>51</v>
      </c>
      <c r="C62" s="139"/>
      <c r="D62" s="140"/>
      <c r="E62" s="140"/>
      <c r="F62" s="141"/>
      <c r="G62" s="140"/>
      <c r="H62" s="140"/>
      <c r="I62" s="140"/>
      <c r="J62" s="154"/>
      <c r="K62" s="140"/>
      <c r="L62" s="140"/>
      <c r="M62" s="142"/>
      <c r="N62" s="116" t="str">
        <f t="shared" si="0"/>
        <v/>
      </c>
      <c r="O62" s="117" t="str">
        <f t="shared" si="1"/>
        <v/>
      </c>
      <c r="P62" s="118" t="str">
        <f t="shared" si="2"/>
        <v/>
      </c>
      <c r="Q62" s="119" t="str">
        <f t="shared" si="3"/>
        <v/>
      </c>
      <c r="R62" s="117" t="str">
        <f>_xlfn.IFNA(IF(C62="","",IF(VLOOKUP(I62,CountriesTerritories!A:C,3,0)="Visa","YES","NO")),"")</f>
        <v/>
      </c>
      <c r="S62" s="120" t="str">
        <f t="shared" si="4"/>
        <v/>
      </c>
    </row>
    <row r="63" spans="1:19" x14ac:dyDescent="0.2">
      <c r="A63" s="37" t="s">
        <v>45</v>
      </c>
      <c r="B63" s="47">
        <v>52</v>
      </c>
      <c r="C63" s="139"/>
      <c r="D63" s="140"/>
      <c r="E63" s="140"/>
      <c r="F63" s="141"/>
      <c r="G63" s="140"/>
      <c r="H63" s="140"/>
      <c r="I63" s="140"/>
      <c r="J63" s="154"/>
      <c r="K63" s="140"/>
      <c r="L63" s="140"/>
      <c r="M63" s="142"/>
      <c r="N63" s="116" t="str">
        <f t="shared" si="0"/>
        <v/>
      </c>
      <c r="O63" s="117" t="str">
        <f t="shared" si="1"/>
        <v/>
      </c>
      <c r="P63" s="118" t="str">
        <f t="shared" si="2"/>
        <v/>
      </c>
      <c r="Q63" s="119" t="str">
        <f t="shared" si="3"/>
        <v/>
      </c>
      <c r="R63" s="117" t="str">
        <f>_xlfn.IFNA(IF(C63="","",IF(VLOOKUP(I63,CountriesTerritories!A:C,3,0)="Visa","YES","NO")),"")</f>
        <v/>
      </c>
      <c r="S63" s="120" t="str">
        <f t="shared" si="4"/>
        <v/>
      </c>
    </row>
    <row r="64" spans="1:19" x14ac:dyDescent="0.2">
      <c r="A64" s="37" t="s">
        <v>46</v>
      </c>
      <c r="B64" s="47">
        <v>53</v>
      </c>
      <c r="C64" s="139"/>
      <c r="D64" s="140"/>
      <c r="E64" s="140"/>
      <c r="F64" s="141"/>
      <c r="G64" s="140"/>
      <c r="H64" s="140"/>
      <c r="I64" s="140"/>
      <c r="J64" s="154"/>
      <c r="K64" s="140"/>
      <c r="L64" s="140"/>
      <c r="M64" s="142"/>
      <c r="N64" s="116" t="str">
        <f t="shared" si="0"/>
        <v/>
      </c>
      <c r="O64" s="117" t="str">
        <f t="shared" si="1"/>
        <v/>
      </c>
      <c r="P64" s="118" t="str">
        <f t="shared" si="2"/>
        <v/>
      </c>
      <c r="Q64" s="119" t="str">
        <f t="shared" si="3"/>
        <v/>
      </c>
      <c r="R64" s="117" t="str">
        <f>_xlfn.IFNA(IF(C64="","",IF(VLOOKUP(I64,CountriesTerritories!A:C,3,0)="Visa","YES","NO")),"")</f>
        <v/>
      </c>
      <c r="S64" s="120" t="str">
        <f t="shared" si="4"/>
        <v/>
      </c>
    </row>
    <row r="65" spans="1:19" x14ac:dyDescent="0.2">
      <c r="A65" s="37" t="s">
        <v>37</v>
      </c>
      <c r="B65" s="47">
        <v>54</v>
      </c>
      <c r="C65" s="139"/>
      <c r="D65" s="140"/>
      <c r="E65" s="140"/>
      <c r="F65" s="141"/>
      <c r="G65" s="140"/>
      <c r="H65" s="140"/>
      <c r="I65" s="140"/>
      <c r="J65" s="154"/>
      <c r="K65" s="140"/>
      <c r="L65" s="140"/>
      <c r="M65" s="142"/>
      <c r="N65" s="116" t="str">
        <f t="shared" si="0"/>
        <v/>
      </c>
      <c r="O65" s="117" t="str">
        <f t="shared" si="1"/>
        <v/>
      </c>
      <c r="P65" s="118" t="str">
        <f t="shared" si="2"/>
        <v/>
      </c>
      <c r="Q65" s="119" t="str">
        <f t="shared" si="3"/>
        <v/>
      </c>
      <c r="R65" s="117" t="str">
        <f>_xlfn.IFNA(IF(C65="","",IF(VLOOKUP(I65,CountriesTerritories!A:C,3,0)="Visa","YES","NO")),"")</f>
        <v/>
      </c>
      <c r="S65" s="120" t="str">
        <f t="shared" si="4"/>
        <v/>
      </c>
    </row>
    <row r="66" spans="1:19" x14ac:dyDescent="0.2">
      <c r="A66" s="37" t="s">
        <v>49</v>
      </c>
      <c r="B66" s="47">
        <v>55</v>
      </c>
      <c r="C66" s="139"/>
      <c r="D66" s="140"/>
      <c r="E66" s="140"/>
      <c r="F66" s="141"/>
      <c r="G66" s="140"/>
      <c r="H66" s="140"/>
      <c r="I66" s="140"/>
      <c r="J66" s="154"/>
      <c r="K66" s="140"/>
      <c r="L66" s="140"/>
      <c r="M66" s="142"/>
      <c r="N66" s="116" t="str">
        <f t="shared" si="0"/>
        <v/>
      </c>
      <c r="O66" s="117" t="str">
        <f t="shared" si="1"/>
        <v/>
      </c>
      <c r="P66" s="118" t="str">
        <f t="shared" si="2"/>
        <v/>
      </c>
      <c r="Q66" s="119" t="str">
        <f t="shared" si="3"/>
        <v/>
      </c>
      <c r="R66" s="117" t="str">
        <f>_xlfn.IFNA(IF(C66="","",IF(VLOOKUP(I66,CountriesTerritories!A:C,3,0)="Visa","YES","NO")),"")</f>
        <v/>
      </c>
      <c r="S66" s="120" t="str">
        <f t="shared" si="4"/>
        <v/>
      </c>
    </row>
    <row r="67" spans="1:19" x14ac:dyDescent="0.2">
      <c r="A67" s="37" t="s">
        <v>52</v>
      </c>
      <c r="B67" s="47">
        <v>56</v>
      </c>
      <c r="C67" s="139"/>
      <c r="D67" s="140"/>
      <c r="E67" s="140"/>
      <c r="F67" s="141"/>
      <c r="G67" s="140"/>
      <c r="H67" s="140"/>
      <c r="I67" s="140"/>
      <c r="J67" s="154"/>
      <c r="K67" s="140"/>
      <c r="L67" s="140"/>
      <c r="M67" s="142"/>
      <c r="N67" s="116" t="str">
        <f t="shared" si="0"/>
        <v/>
      </c>
      <c r="O67" s="117" t="str">
        <f t="shared" si="1"/>
        <v/>
      </c>
      <c r="P67" s="118" t="str">
        <f t="shared" si="2"/>
        <v/>
      </c>
      <c r="Q67" s="119" t="str">
        <f t="shared" si="3"/>
        <v/>
      </c>
      <c r="R67" s="117" t="str">
        <f>_xlfn.IFNA(IF(C67="","",IF(VLOOKUP(I67,CountriesTerritories!A:C,3,0)="Visa","YES","NO")),"")</f>
        <v/>
      </c>
      <c r="S67" s="120" t="str">
        <f t="shared" si="4"/>
        <v/>
      </c>
    </row>
    <row r="68" spans="1:19" x14ac:dyDescent="0.2">
      <c r="A68" s="37" t="s">
        <v>360</v>
      </c>
      <c r="B68" s="47">
        <v>57</v>
      </c>
      <c r="C68" s="139"/>
      <c r="D68" s="140"/>
      <c r="E68" s="140"/>
      <c r="F68" s="141"/>
      <c r="G68" s="140"/>
      <c r="H68" s="140"/>
      <c r="I68" s="140"/>
      <c r="J68" s="154"/>
      <c r="K68" s="140"/>
      <c r="L68" s="140"/>
      <c r="M68" s="142"/>
      <c r="N68" s="116" t="str">
        <f t="shared" si="0"/>
        <v/>
      </c>
      <c r="O68" s="117" t="str">
        <f t="shared" si="1"/>
        <v/>
      </c>
      <c r="P68" s="118" t="str">
        <f t="shared" si="2"/>
        <v/>
      </c>
      <c r="Q68" s="119" t="str">
        <f t="shared" si="3"/>
        <v/>
      </c>
      <c r="R68" s="117" t="str">
        <f>_xlfn.IFNA(IF(C68="","",IF(VLOOKUP(I68,CountriesTerritories!A:C,3,0)="Visa","YES","NO")),"")</f>
        <v/>
      </c>
      <c r="S68" s="120" t="str">
        <f t="shared" si="4"/>
        <v/>
      </c>
    </row>
    <row r="69" spans="1:19" x14ac:dyDescent="0.2">
      <c r="A69" s="37" t="s">
        <v>348</v>
      </c>
      <c r="B69" s="47">
        <v>58</v>
      </c>
      <c r="C69" s="139"/>
      <c r="D69" s="140"/>
      <c r="E69" s="140"/>
      <c r="F69" s="141"/>
      <c r="G69" s="140"/>
      <c r="H69" s="140"/>
      <c r="I69" s="140"/>
      <c r="J69" s="154"/>
      <c r="K69" s="140"/>
      <c r="L69" s="140"/>
      <c r="M69" s="142"/>
      <c r="N69" s="116" t="str">
        <f t="shared" si="0"/>
        <v/>
      </c>
      <c r="O69" s="117" t="str">
        <f t="shared" si="1"/>
        <v/>
      </c>
      <c r="P69" s="118" t="str">
        <f t="shared" si="2"/>
        <v/>
      </c>
      <c r="Q69" s="119" t="str">
        <f t="shared" si="3"/>
        <v/>
      </c>
      <c r="R69" s="117" t="str">
        <f>_xlfn.IFNA(IF(C69="","",IF(VLOOKUP(I69,CountriesTerritories!A:C,3,0)="Visa","YES","NO")),"")</f>
        <v/>
      </c>
      <c r="S69" s="120" t="str">
        <f t="shared" si="4"/>
        <v/>
      </c>
    </row>
    <row r="70" spans="1:19" x14ac:dyDescent="0.2">
      <c r="A70" s="37" t="s">
        <v>38</v>
      </c>
      <c r="B70" s="47">
        <v>59</v>
      </c>
      <c r="C70" s="139"/>
      <c r="D70" s="140"/>
      <c r="E70" s="140"/>
      <c r="F70" s="141"/>
      <c r="G70" s="140"/>
      <c r="H70" s="140"/>
      <c r="I70" s="140"/>
      <c r="J70" s="154"/>
      <c r="K70" s="140"/>
      <c r="L70" s="140"/>
      <c r="M70" s="142"/>
      <c r="N70" s="116" t="str">
        <f t="shared" si="0"/>
        <v/>
      </c>
      <c r="O70" s="117" t="str">
        <f t="shared" si="1"/>
        <v/>
      </c>
      <c r="P70" s="118" t="str">
        <f t="shared" si="2"/>
        <v/>
      </c>
      <c r="Q70" s="119" t="str">
        <f t="shared" si="3"/>
        <v/>
      </c>
      <c r="R70" s="117" t="str">
        <f>_xlfn.IFNA(IF(C70="","",IF(VLOOKUP(I70,CountriesTerritories!A:C,3,0)="Visa","YES","NO")),"")</f>
        <v/>
      </c>
      <c r="S70" s="120" t="str">
        <f t="shared" si="4"/>
        <v/>
      </c>
    </row>
    <row r="71" spans="1:19" x14ac:dyDescent="0.2">
      <c r="A71" s="37" t="s">
        <v>53</v>
      </c>
      <c r="B71" s="47">
        <v>60</v>
      </c>
      <c r="C71" s="139"/>
      <c r="D71" s="140"/>
      <c r="E71" s="140"/>
      <c r="F71" s="141"/>
      <c r="G71" s="140"/>
      <c r="H71" s="140"/>
      <c r="I71" s="140"/>
      <c r="J71" s="154"/>
      <c r="K71" s="140"/>
      <c r="L71" s="140"/>
      <c r="M71" s="142"/>
      <c r="N71" s="116" t="str">
        <f t="shared" si="0"/>
        <v/>
      </c>
      <c r="O71" s="117" t="str">
        <f t="shared" si="1"/>
        <v/>
      </c>
      <c r="P71" s="118" t="str">
        <f t="shared" si="2"/>
        <v/>
      </c>
      <c r="Q71" s="119" t="str">
        <f t="shared" si="3"/>
        <v/>
      </c>
      <c r="R71" s="117" t="str">
        <f>_xlfn.IFNA(IF(C71="","",IF(VLOOKUP(I71,CountriesTerritories!A:C,3,0)="Visa","YES","NO")),"")</f>
        <v/>
      </c>
      <c r="S71" s="120" t="str">
        <f t="shared" si="4"/>
        <v/>
      </c>
    </row>
    <row r="72" spans="1:19" x14ac:dyDescent="0.2">
      <c r="A72" s="37" t="s">
        <v>54</v>
      </c>
      <c r="B72" s="47">
        <v>61</v>
      </c>
      <c r="C72" s="139"/>
      <c r="D72" s="140"/>
      <c r="E72" s="140"/>
      <c r="F72" s="141"/>
      <c r="G72" s="140"/>
      <c r="H72" s="140"/>
      <c r="I72" s="140"/>
      <c r="J72" s="154"/>
      <c r="K72" s="140"/>
      <c r="L72" s="140"/>
      <c r="M72" s="142"/>
      <c r="N72" s="116" t="str">
        <f t="shared" si="0"/>
        <v/>
      </c>
      <c r="O72" s="117" t="str">
        <f t="shared" si="1"/>
        <v/>
      </c>
      <c r="P72" s="118" t="str">
        <f t="shared" si="2"/>
        <v/>
      </c>
      <c r="Q72" s="119" t="str">
        <f t="shared" si="3"/>
        <v/>
      </c>
      <c r="R72" s="117" t="str">
        <f>_xlfn.IFNA(IF(C72="","",IF(VLOOKUP(I72,CountriesTerritories!A:C,3,0)="Visa","YES","NO")),"")</f>
        <v/>
      </c>
      <c r="S72" s="120" t="str">
        <f t="shared" si="4"/>
        <v/>
      </c>
    </row>
    <row r="73" spans="1:19" x14ac:dyDescent="0.2">
      <c r="A73" s="37" t="s">
        <v>78</v>
      </c>
      <c r="B73" s="47">
        <v>62</v>
      </c>
      <c r="C73" s="139"/>
      <c r="D73" s="140"/>
      <c r="E73" s="140"/>
      <c r="F73" s="141"/>
      <c r="G73" s="140"/>
      <c r="H73" s="140"/>
      <c r="I73" s="140"/>
      <c r="J73" s="154"/>
      <c r="K73" s="140"/>
      <c r="L73" s="140"/>
      <c r="M73" s="142"/>
      <c r="N73" s="116" t="str">
        <f t="shared" si="0"/>
        <v/>
      </c>
      <c r="O73" s="117" t="str">
        <f t="shared" si="1"/>
        <v/>
      </c>
      <c r="P73" s="118" t="str">
        <f t="shared" si="2"/>
        <v/>
      </c>
      <c r="Q73" s="119" t="str">
        <f t="shared" si="3"/>
        <v/>
      </c>
      <c r="R73" s="117" t="str">
        <f>_xlfn.IFNA(IF(C73="","",IF(VLOOKUP(I73,CountriesTerritories!A:C,3,0)="Visa","YES","NO")),"")</f>
        <v/>
      </c>
      <c r="S73" s="120" t="str">
        <f t="shared" si="4"/>
        <v/>
      </c>
    </row>
    <row r="74" spans="1:19" x14ac:dyDescent="0.2">
      <c r="A74" s="37" t="s">
        <v>58</v>
      </c>
      <c r="B74" s="47">
        <v>63</v>
      </c>
      <c r="C74" s="139"/>
      <c r="D74" s="140"/>
      <c r="E74" s="140"/>
      <c r="F74" s="141"/>
      <c r="G74" s="140"/>
      <c r="H74" s="140"/>
      <c r="I74" s="140"/>
      <c r="J74" s="154"/>
      <c r="K74" s="140"/>
      <c r="L74" s="140"/>
      <c r="M74" s="142"/>
      <c r="N74" s="116" t="str">
        <f t="shared" si="0"/>
        <v/>
      </c>
      <c r="O74" s="117" t="str">
        <f t="shared" si="1"/>
        <v/>
      </c>
      <c r="P74" s="118" t="str">
        <f t="shared" si="2"/>
        <v/>
      </c>
      <c r="Q74" s="119" t="str">
        <f t="shared" si="3"/>
        <v/>
      </c>
      <c r="R74" s="117" t="str">
        <f>_xlfn.IFNA(IF(C74="","",IF(VLOOKUP(I74,CountriesTerritories!A:C,3,0)="Visa","YES","NO")),"")</f>
        <v/>
      </c>
      <c r="S74" s="120" t="str">
        <f t="shared" si="4"/>
        <v/>
      </c>
    </row>
    <row r="75" spans="1:19" x14ac:dyDescent="0.2">
      <c r="A75" s="37" t="s">
        <v>59</v>
      </c>
      <c r="B75" s="47">
        <v>64</v>
      </c>
      <c r="C75" s="139"/>
      <c r="D75" s="140"/>
      <c r="E75" s="140"/>
      <c r="F75" s="141"/>
      <c r="G75" s="140"/>
      <c r="H75" s="140"/>
      <c r="I75" s="140"/>
      <c r="J75" s="154"/>
      <c r="K75" s="140"/>
      <c r="L75" s="140"/>
      <c r="M75" s="142"/>
      <c r="N75" s="116" t="str">
        <f t="shared" si="0"/>
        <v/>
      </c>
      <c r="O75" s="117" t="str">
        <f t="shared" si="1"/>
        <v/>
      </c>
      <c r="P75" s="118" t="str">
        <f t="shared" si="2"/>
        <v/>
      </c>
      <c r="Q75" s="119" t="str">
        <f t="shared" si="3"/>
        <v/>
      </c>
      <c r="R75" s="117" t="str">
        <f>_xlfn.IFNA(IF(C75="","",IF(VLOOKUP(I75,CountriesTerritories!A:C,3,0)="Visa","YES","NO")),"")</f>
        <v/>
      </c>
      <c r="S75" s="120" t="str">
        <f t="shared" si="4"/>
        <v/>
      </c>
    </row>
    <row r="76" spans="1:19" x14ac:dyDescent="0.2">
      <c r="A76" s="37" t="s">
        <v>57</v>
      </c>
      <c r="B76" s="47">
        <v>65</v>
      </c>
      <c r="C76" s="139"/>
      <c r="D76" s="140"/>
      <c r="E76" s="140"/>
      <c r="F76" s="141"/>
      <c r="G76" s="140"/>
      <c r="H76" s="140"/>
      <c r="I76" s="140"/>
      <c r="J76" s="154"/>
      <c r="K76" s="140"/>
      <c r="L76" s="140"/>
      <c r="M76" s="142"/>
      <c r="N76" s="116" t="str">
        <f t="shared" si="0"/>
        <v/>
      </c>
      <c r="O76" s="117" t="str">
        <f t="shared" si="1"/>
        <v/>
      </c>
      <c r="P76" s="118" t="str">
        <f t="shared" si="2"/>
        <v/>
      </c>
      <c r="Q76" s="119" t="str">
        <f t="shared" si="3"/>
        <v/>
      </c>
      <c r="R76" s="117" t="str">
        <f>_xlfn.IFNA(IF(C76="","",IF(VLOOKUP(I76,CountriesTerritories!A:C,3,0)="Visa","YES","NO")),"")</f>
        <v/>
      </c>
      <c r="S76" s="120" t="str">
        <f t="shared" si="4"/>
        <v/>
      </c>
    </row>
    <row r="77" spans="1:19" x14ac:dyDescent="0.2">
      <c r="A77" s="37" t="s">
        <v>60</v>
      </c>
      <c r="B77" s="47">
        <v>66</v>
      </c>
      <c r="C77" s="139"/>
      <c r="D77" s="140"/>
      <c r="E77" s="140"/>
      <c r="F77" s="141"/>
      <c r="G77" s="140"/>
      <c r="H77" s="140"/>
      <c r="I77" s="140"/>
      <c r="J77" s="154"/>
      <c r="K77" s="140"/>
      <c r="L77" s="140"/>
      <c r="M77" s="142"/>
      <c r="N77" s="116" t="str">
        <f t="shared" ref="N77:N140" si="5">IF(C77="","",$M$7)</f>
        <v/>
      </c>
      <c r="O77" s="117" t="str">
        <f t="shared" ref="O77:O140" si="6">IF(C77="","",$I$5)</f>
        <v/>
      </c>
      <c r="P77" s="118" t="str">
        <f t="shared" ref="P77:P140" si="7">IF(C77="","",$J$5)</f>
        <v/>
      </c>
      <c r="Q77" s="119" t="str">
        <f t="shared" ref="Q77:Q140" si="8">IF(C77="","",$K$5)</f>
        <v/>
      </c>
      <c r="R77" s="117" t="str">
        <f>_xlfn.IFNA(IF(C77="","",IF(VLOOKUP(I77,CountriesTerritories!A:C,3,0)="Visa","YES","NO")),"")</f>
        <v/>
      </c>
      <c r="S77" s="120" t="str">
        <f t="shared" ref="S77:S140" si="9">IF(C77="","",$M$6)</f>
        <v/>
      </c>
    </row>
    <row r="78" spans="1:19" x14ac:dyDescent="0.2">
      <c r="A78" s="37" t="s">
        <v>3</v>
      </c>
      <c r="B78" s="47">
        <v>67</v>
      </c>
      <c r="C78" s="139"/>
      <c r="D78" s="140"/>
      <c r="E78" s="140"/>
      <c r="F78" s="141"/>
      <c r="G78" s="140"/>
      <c r="H78" s="140"/>
      <c r="I78" s="140"/>
      <c r="J78" s="154"/>
      <c r="K78" s="140"/>
      <c r="L78" s="140"/>
      <c r="M78" s="142"/>
      <c r="N78" s="116" t="str">
        <f t="shared" si="5"/>
        <v/>
      </c>
      <c r="O78" s="117" t="str">
        <f t="shared" si="6"/>
        <v/>
      </c>
      <c r="P78" s="118" t="str">
        <f t="shared" si="7"/>
        <v/>
      </c>
      <c r="Q78" s="119" t="str">
        <f t="shared" si="8"/>
        <v/>
      </c>
      <c r="R78" s="117" t="str">
        <f>_xlfn.IFNA(IF(C78="","",IF(VLOOKUP(I78,CountriesTerritories!A:C,3,0)="Visa","YES","NO")),"")</f>
        <v/>
      </c>
      <c r="S78" s="120" t="str">
        <f t="shared" si="9"/>
        <v/>
      </c>
    </row>
    <row r="79" spans="1:19" x14ac:dyDescent="0.2">
      <c r="A79" s="37" t="s">
        <v>61</v>
      </c>
      <c r="B79" s="47">
        <v>68</v>
      </c>
      <c r="C79" s="139"/>
      <c r="D79" s="140"/>
      <c r="E79" s="140"/>
      <c r="F79" s="141"/>
      <c r="G79" s="140"/>
      <c r="H79" s="140"/>
      <c r="I79" s="140"/>
      <c r="J79" s="154"/>
      <c r="K79" s="140"/>
      <c r="L79" s="140"/>
      <c r="M79" s="142"/>
      <c r="N79" s="116" t="str">
        <f t="shared" si="5"/>
        <v/>
      </c>
      <c r="O79" s="117" t="str">
        <f t="shared" si="6"/>
        <v/>
      </c>
      <c r="P79" s="118" t="str">
        <f t="shared" si="7"/>
        <v/>
      </c>
      <c r="Q79" s="119" t="str">
        <f t="shared" si="8"/>
        <v/>
      </c>
      <c r="R79" s="117" t="str">
        <f>_xlfn.IFNA(IF(C79="","",IF(VLOOKUP(I79,CountriesTerritories!A:C,3,0)="Visa","YES","NO")),"")</f>
        <v/>
      </c>
      <c r="S79" s="120" t="str">
        <f t="shared" si="9"/>
        <v/>
      </c>
    </row>
    <row r="80" spans="1:19" x14ac:dyDescent="0.2">
      <c r="A80" s="37" t="s">
        <v>62</v>
      </c>
      <c r="B80" s="47">
        <v>69</v>
      </c>
      <c r="C80" s="139"/>
      <c r="D80" s="140"/>
      <c r="E80" s="140"/>
      <c r="F80" s="141"/>
      <c r="G80" s="140"/>
      <c r="H80" s="140"/>
      <c r="I80" s="140"/>
      <c r="J80" s="154"/>
      <c r="K80" s="140"/>
      <c r="L80" s="140"/>
      <c r="M80" s="142"/>
      <c r="N80" s="116" t="str">
        <f t="shared" si="5"/>
        <v/>
      </c>
      <c r="O80" s="117" t="str">
        <f t="shared" si="6"/>
        <v/>
      </c>
      <c r="P80" s="118" t="str">
        <f t="shared" si="7"/>
        <v/>
      </c>
      <c r="Q80" s="119" t="str">
        <f t="shared" si="8"/>
        <v/>
      </c>
      <c r="R80" s="117" t="str">
        <f>_xlfn.IFNA(IF(C80="","",IF(VLOOKUP(I80,CountriesTerritories!A:C,3,0)="Visa","YES","NO")),"")</f>
        <v/>
      </c>
      <c r="S80" s="120" t="str">
        <f t="shared" si="9"/>
        <v/>
      </c>
    </row>
    <row r="81" spans="1:19" x14ac:dyDescent="0.2">
      <c r="A81" s="37" t="s">
        <v>65</v>
      </c>
      <c r="B81" s="47">
        <v>70</v>
      </c>
      <c r="C81" s="139"/>
      <c r="D81" s="140"/>
      <c r="E81" s="140"/>
      <c r="F81" s="141"/>
      <c r="G81" s="140"/>
      <c r="H81" s="140"/>
      <c r="I81" s="140"/>
      <c r="J81" s="154"/>
      <c r="K81" s="140"/>
      <c r="L81" s="140"/>
      <c r="M81" s="142"/>
      <c r="N81" s="116" t="str">
        <f t="shared" si="5"/>
        <v/>
      </c>
      <c r="O81" s="117" t="str">
        <f t="shared" si="6"/>
        <v/>
      </c>
      <c r="P81" s="118" t="str">
        <f t="shared" si="7"/>
        <v/>
      </c>
      <c r="Q81" s="119" t="str">
        <f t="shared" si="8"/>
        <v/>
      </c>
      <c r="R81" s="117" t="str">
        <f>_xlfn.IFNA(IF(C81="","",IF(VLOOKUP(I81,CountriesTerritories!A:C,3,0)="Visa","YES","NO")),"")</f>
        <v/>
      </c>
      <c r="S81" s="120" t="str">
        <f t="shared" si="9"/>
        <v/>
      </c>
    </row>
    <row r="82" spans="1:19" x14ac:dyDescent="0.2">
      <c r="A82" s="37" t="s">
        <v>231</v>
      </c>
      <c r="B82" s="47">
        <v>71</v>
      </c>
      <c r="C82" s="139"/>
      <c r="D82" s="140"/>
      <c r="E82" s="140"/>
      <c r="F82" s="141"/>
      <c r="G82" s="140"/>
      <c r="H82" s="140"/>
      <c r="I82" s="140"/>
      <c r="J82" s="154"/>
      <c r="K82" s="140"/>
      <c r="L82" s="140"/>
      <c r="M82" s="142"/>
      <c r="N82" s="116" t="str">
        <f t="shared" si="5"/>
        <v/>
      </c>
      <c r="O82" s="117" t="str">
        <f t="shared" si="6"/>
        <v/>
      </c>
      <c r="P82" s="118" t="str">
        <f t="shared" si="7"/>
        <v/>
      </c>
      <c r="Q82" s="119" t="str">
        <f t="shared" si="8"/>
        <v/>
      </c>
      <c r="R82" s="117" t="str">
        <f>_xlfn.IFNA(IF(C82="","",IF(VLOOKUP(I82,CountriesTerritories!A:C,3,0)="Visa","YES","NO")),"")</f>
        <v/>
      </c>
      <c r="S82" s="120" t="str">
        <f t="shared" si="9"/>
        <v/>
      </c>
    </row>
    <row r="83" spans="1:19" x14ac:dyDescent="0.2">
      <c r="A83" s="37" t="s">
        <v>196</v>
      </c>
      <c r="B83" s="47">
        <v>72</v>
      </c>
      <c r="C83" s="139"/>
      <c r="D83" s="140"/>
      <c r="E83" s="140"/>
      <c r="F83" s="141"/>
      <c r="G83" s="140"/>
      <c r="H83" s="140"/>
      <c r="I83" s="140"/>
      <c r="J83" s="154"/>
      <c r="K83" s="140"/>
      <c r="L83" s="140"/>
      <c r="M83" s="142"/>
      <c r="N83" s="116" t="str">
        <f t="shared" si="5"/>
        <v/>
      </c>
      <c r="O83" s="117" t="str">
        <f t="shared" si="6"/>
        <v/>
      </c>
      <c r="P83" s="118" t="str">
        <f t="shared" si="7"/>
        <v/>
      </c>
      <c r="Q83" s="119" t="str">
        <f t="shared" si="8"/>
        <v/>
      </c>
      <c r="R83" s="117" t="str">
        <f>_xlfn.IFNA(IF(C83="","",IF(VLOOKUP(I83,CountriesTerritories!A:C,3,0)="Visa","YES","NO")),"")</f>
        <v/>
      </c>
      <c r="S83" s="120" t="str">
        <f t="shared" si="9"/>
        <v/>
      </c>
    </row>
    <row r="84" spans="1:19" x14ac:dyDescent="0.2">
      <c r="A84" s="37" t="s">
        <v>66</v>
      </c>
      <c r="B84" s="47">
        <v>73</v>
      </c>
      <c r="C84" s="139"/>
      <c r="D84" s="140"/>
      <c r="E84" s="140"/>
      <c r="F84" s="141"/>
      <c r="G84" s="140"/>
      <c r="H84" s="140"/>
      <c r="I84" s="140"/>
      <c r="J84" s="154"/>
      <c r="K84" s="140"/>
      <c r="L84" s="140"/>
      <c r="M84" s="142"/>
      <c r="N84" s="116" t="str">
        <f t="shared" si="5"/>
        <v/>
      </c>
      <c r="O84" s="117" t="str">
        <f t="shared" si="6"/>
        <v/>
      </c>
      <c r="P84" s="118" t="str">
        <f t="shared" si="7"/>
        <v/>
      </c>
      <c r="Q84" s="119" t="str">
        <f t="shared" si="8"/>
        <v/>
      </c>
      <c r="R84" s="117" t="str">
        <f>_xlfn.IFNA(IF(C84="","",IF(VLOOKUP(I84,CountriesTerritories!A:C,3,0)="Visa","YES","NO")),"")</f>
        <v/>
      </c>
      <c r="S84" s="120" t="str">
        <f t="shared" si="9"/>
        <v/>
      </c>
    </row>
    <row r="85" spans="1:19" x14ac:dyDescent="0.2">
      <c r="A85" s="37" t="s">
        <v>67</v>
      </c>
      <c r="B85" s="47">
        <v>74</v>
      </c>
      <c r="C85" s="139"/>
      <c r="D85" s="140"/>
      <c r="E85" s="140"/>
      <c r="F85" s="141"/>
      <c r="G85" s="140"/>
      <c r="H85" s="140"/>
      <c r="I85" s="140"/>
      <c r="J85" s="154"/>
      <c r="K85" s="140"/>
      <c r="L85" s="140"/>
      <c r="M85" s="142"/>
      <c r="N85" s="116" t="str">
        <f t="shared" si="5"/>
        <v/>
      </c>
      <c r="O85" s="117" t="str">
        <f t="shared" si="6"/>
        <v/>
      </c>
      <c r="P85" s="118" t="str">
        <f t="shared" si="7"/>
        <v/>
      </c>
      <c r="Q85" s="119" t="str">
        <f t="shared" si="8"/>
        <v/>
      </c>
      <c r="R85" s="117" t="str">
        <f>_xlfn.IFNA(IF(C85="","",IF(VLOOKUP(I85,CountriesTerritories!A:C,3,0)="Visa","YES","NO")),"")</f>
        <v/>
      </c>
      <c r="S85" s="120" t="str">
        <f t="shared" si="9"/>
        <v/>
      </c>
    </row>
    <row r="86" spans="1:19" x14ac:dyDescent="0.2">
      <c r="A86" s="37" t="s">
        <v>71</v>
      </c>
      <c r="B86" s="47">
        <v>75</v>
      </c>
      <c r="C86" s="139"/>
      <c r="D86" s="140"/>
      <c r="E86" s="140"/>
      <c r="F86" s="141"/>
      <c r="G86" s="140"/>
      <c r="H86" s="140"/>
      <c r="I86" s="140"/>
      <c r="J86" s="154"/>
      <c r="K86" s="140"/>
      <c r="L86" s="140"/>
      <c r="M86" s="142"/>
      <c r="N86" s="116" t="str">
        <f t="shared" si="5"/>
        <v/>
      </c>
      <c r="O86" s="117" t="str">
        <f t="shared" si="6"/>
        <v/>
      </c>
      <c r="P86" s="118" t="str">
        <f t="shared" si="7"/>
        <v/>
      </c>
      <c r="Q86" s="119" t="str">
        <f t="shared" si="8"/>
        <v/>
      </c>
      <c r="R86" s="117" t="str">
        <f>_xlfn.IFNA(IF(C86="","",IF(VLOOKUP(I86,CountriesTerritories!A:C,3,0)="Visa","YES","NO")),"")</f>
        <v/>
      </c>
      <c r="S86" s="120" t="str">
        <f t="shared" si="9"/>
        <v/>
      </c>
    </row>
    <row r="87" spans="1:19" x14ac:dyDescent="0.2">
      <c r="A87" s="37" t="s">
        <v>70</v>
      </c>
      <c r="B87" s="47">
        <v>76</v>
      </c>
      <c r="C87" s="139"/>
      <c r="D87" s="140"/>
      <c r="E87" s="140"/>
      <c r="F87" s="141"/>
      <c r="G87" s="140"/>
      <c r="H87" s="140"/>
      <c r="I87" s="140"/>
      <c r="J87" s="154"/>
      <c r="K87" s="140"/>
      <c r="L87" s="140"/>
      <c r="M87" s="142"/>
      <c r="N87" s="116" t="str">
        <f t="shared" si="5"/>
        <v/>
      </c>
      <c r="O87" s="117" t="str">
        <f t="shared" si="6"/>
        <v/>
      </c>
      <c r="P87" s="118" t="str">
        <f t="shared" si="7"/>
        <v/>
      </c>
      <c r="Q87" s="119" t="str">
        <f t="shared" si="8"/>
        <v/>
      </c>
      <c r="R87" s="117" t="str">
        <f>_xlfn.IFNA(IF(C87="","",IF(VLOOKUP(I87,CountriesTerritories!A:C,3,0)="Visa","YES","NO")),"")</f>
        <v/>
      </c>
      <c r="S87" s="120" t="str">
        <f t="shared" si="9"/>
        <v/>
      </c>
    </row>
    <row r="88" spans="1:19" x14ac:dyDescent="0.2">
      <c r="A88" s="37" t="s">
        <v>69</v>
      </c>
      <c r="B88" s="47">
        <v>77</v>
      </c>
      <c r="C88" s="139"/>
      <c r="D88" s="140"/>
      <c r="E88" s="140"/>
      <c r="F88" s="141"/>
      <c r="G88" s="140"/>
      <c r="H88" s="140"/>
      <c r="I88" s="140"/>
      <c r="J88" s="154"/>
      <c r="K88" s="140"/>
      <c r="L88" s="140"/>
      <c r="M88" s="142"/>
      <c r="N88" s="116" t="str">
        <f t="shared" si="5"/>
        <v/>
      </c>
      <c r="O88" s="117" t="str">
        <f t="shared" si="6"/>
        <v/>
      </c>
      <c r="P88" s="118" t="str">
        <f t="shared" si="7"/>
        <v/>
      </c>
      <c r="Q88" s="119" t="str">
        <f t="shared" si="8"/>
        <v/>
      </c>
      <c r="R88" s="117" t="str">
        <f>_xlfn.IFNA(IF(C88="","",IF(VLOOKUP(I88,CountriesTerritories!A:C,3,0)="Visa","YES","NO")),"")</f>
        <v/>
      </c>
      <c r="S88" s="120" t="str">
        <f t="shared" si="9"/>
        <v/>
      </c>
    </row>
    <row r="89" spans="1:19" x14ac:dyDescent="0.2">
      <c r="A89" s="37" t="s">
        <v>72</v>
      </c>
      <c r="B89" s="47">
        <v>78</v>
      </c>
      <c r="C89" s="139"/>
      <c r="D89" s="140"/>
      <c r="E89" s="140"/>
      <c r="F89" s="141"/>
      <c r="G89" s="140"/>
      <c r="H89" s="140"/>
      <c r="I89" s="140"/>
      <c r="J89" s="154"/>
      <c r="K89" s="140"/>
      <c r="L89" s="140"/>
      <c r="M89" s="142"/>
      <c r="N89" s="116" t="str">
        <f t="shared" si="5"/>
        <v/>
      </c>
      <c r="O89" s="117" t="str">
        <f t="shared" si="6"/>
        <v/>
      </c>
      <c r="P89" s="118" t="str">
        <f t="shared" si="7"/>
        <v/>
      </c>
      <c r="Q89" s="119" t="str">
        <f t="shared" si="8"/>
        <v/>
      </c>
      <c r="R89" s="117" t="str">
        <f>_xlfn.IFNA(IF(C89="","",IF(VLOOKUP(I89,CountriesTerritories!A:C,3,0)="Visa","YES","NO")),"")</f>
        <v/>
      </c>
      <c r="S89" s="120" t="str">
        <f t="shared" si="9"/>
        <v/>
      </c>
    </row>
    <row r="90" spans="1:19" x14ac:dyDescent="0.2">
      <c r="A90" s="37" t="s">
        <v>68</v>
      </c>
      <c r="B90" s="47">
        <v>79</v>
      </c>
      <c r="C90" s="139"/>
      <c r="D90" s="140"/>
      <c r="E90" s="140"/>
      <c r="F90" s="141"/>
      <c r="G90" s="140"/>
      <c r="H90" s="140"/>
      <c r="I90" s="140"/>
      <c r="J90" s="154"/>
      <c r="K90" s="140"/>
      <c r="L90" s="140"/>
      <c r="M90" s="142"/>
      <c r="N90" s="116" t="str">
        <f t="shared" si="5"/>
        <v/>
      </c>
      <c r="O90" s="117" t="str">
        <f t="shared" si="6"/>
        <v/>
      </c>
      <c r="P90" s="118" t="str">
        <f t="shared" si="7"/>
        <v/>
      </c>
      <c r="Q90" s="119" t="str">
        <f t="shared" si="8"/>
        <v/>
      </c>
      <c r="R90" s="117" t="str">
        <f>_xlfn.IFNA(IF(C90="","",IF(VLOOKUP(I90,CountriesTerritories!A:C,3,0)="Visa","YES","NO")),"")</f>
        <v/>
      </c>
      <c r="S90" s="120" t="str">
        <f t="shared" si="9"/>
        <v/>
      </c>
    </row>
    <row r="91" spans="1:19" x14ac:dyDescent="0.2">
      <c r="A91" s="37" t="s">
        <v>134</v>
      </c>
      <c r="B91" s="47">
        <v>80</v>
      </c>
      <c r="C91" s="139"/>
      <c r="D91" s="140"/>
      <c r="E91" s="140"/>
      <c r="F91" s="141"/>
      <c r="G91" s="140"/>
      <c r="H91" s="140"/>
      <c r="I91" s="140"/>
      <c r="J91" s="154"/>
      <c r="K91" s="140"/>
      <c r="L91" s="140"/>
      <c r="M91" s="142"/>
      <c r="N91" s="116" t="str">
        <f t="shared" si="5"/>
        <v/>
      </c>
      <c r="O91" s="117" t="str">
        <f t="shared" si="6"/>
        <v/>
      </c>
      <c r="P91" s="118" t="str">
        <f t="shared" si="7"/>
        <v/>
      </c>
      <c r="Q91" s="119" t="str">
        <f t="shared" si="8"/>
        <v/>
      </c>
      <c r="R91" s="117" t="str">
        <f>_xlfn.IFNA(IF(C91="","",IF(VLOOKUP(I91,CountriesTerritories!A:C,3,0)="Visa","YES","NO")),"")</f>
        <v/>
      </c>
      <c r="S91" s="120" t="str">
        <f t="shared" si="9"/>
        <v/>
      </c>
    </row>
    <row r="92" spans="1:19" x14ac:dyDescent="0.2">
      <c r="A92" s="37" t="s">
        <v>75</v>
      </c>
      <c r="B92" s="47">
        <v>81</v>
      </c>
      <c r="C92" s="139"/>
      <c r="D92" s="140"/>
      <c r="E92" s="140"/>
      <c r="F92" s="141"/>
      <c r="G92" s="140"/>
      <c r="H92" s="140"/>
      <c r="I92" s="140"/>
      <c r="J92" s="154"/>
      <c r="K92" s="140"/>
      <c r="L92" s="140"/>
      <c r="M92" s="142"/>
      <c r="N92" s="116" t="str">
        <f t="shared" si="5"/>
        <v/>
      </c>
      <c r="O92" s="117" t="str">
        <f t="shared" si="6"/>
        <v/>
      </c>
      <c r="P92" s="118" t="str">
        <f t="shared" si="7"/>
        <v/>
      </c>
      <c r="Q92" s="119" t="str">
        <f t="shared" si="8"/>
        <v/>
      </c>
      <c r="R92" s="117" t="str">
        <f>_xlfn.IFNA(IF(C92="","",IF(VLOOKUP(I92,CountriesTerritories!A:C,3,0)="Visa","YES","NO")),"")</f>
        <v/>
      </c>
      <c r="S92" s="120" t="str">
        <f t="shared" si="9"/>
        <v/>
      </c>
    </row>
    <row r="93" spans="1:19" x14ac:dyDescent="0.2">
      <c r="A93" s="37" t="s">
        <v>331</v>
      </c>
      <c r="B93" s="47">
        <v>82</v>
      </c>
      <c r="C93" s="139"/>
      <c r="D93" s="140"/>
      <c r="E93" s="140"/>
      <c r="F93" s="141"/>
      <c r="G93" s="140"/>
      <c r="H93" s="140"/>
      <c r="I93" s="140"/>
      <c r="J93" s="154"/>
      <c r="K93" s="140"/>
      <c r="L93" s="140"/>
      <c r="M93" s="142"/>
      <c r="N93" s="116" t="str">
        <f t="shared" si="5"/>
        <v/>
      </c>
      <c r="O93" s="117" t="str">
        <f t="shared" si="6"/>
        <v/>
      </c>
      <c r="P93" s="118" t="str">
        <f t="shared" si="7"/>
        <v/>
      </c>
      <c r="Q93" s="119" t="str">
        <f t="shared" si="8"/>
        <v/>
      </c>
      <c r="R93" s="117" t="str">
        <f>_xlfn.IFNA(IF(C93="","",IF(VLOOKUP(I93,CountriesTerritories!A:C,3,0)="Visa","YES","NO")),"")</f>
        <v/>
      </c>
      <c r="S93" s="120" t="str">
        <f t="shared" si="9"/>
        <v/>
      </c>
    </row>
    <row r="94" spans="1:19" x14ac:dyDescent="0.2">
      <c r="A94" s="37" t="s">
        <v>221</v>
      </c>
      <c r="B94" s="47">
        <v>83</v>
      </c>
      <c r="C94" s="139"/>
      <c r="D94" s="140"/>
      <c r="E94" s="140"/>
      <c r="F94" s="141"/>
      <c r="G94" s="140"/>
      <c r="H94" s="140"/>
      <c r="I94" s="140"/>
      <c r="J94" s="154"/>
      <c r="K94" s="140"/>
      <c r="L94" s="140"/>
      <c r="M94" s="142"/>
      <c r="N94" s="116" t="str">
        <f t="shared" si="5"/>
        <v/>
      </c>
      <c r="O94" s="117" t="str">
        <f t="shared" si="6"/>
        <v/>
      </c>
      <c r="P94" s="118" t="str">
        <f t="shared" si="7"/>
        <v/>
      </c>
      <c r="Q94" s="119" t="str">
        <f t="shared" si="8"/>
        <v/>
      </c>
      <c r="R94" s="117" t="str">
        <f>_xlfn.IFNA(IF(C94="","",IF(VLOOKUP(I94,CountriesTerritories!A:C,3,0)="Visa","YES","NO")),"")</f>
        <v/>
      </c>
      <c r="S94" s="120" t="str">
        <f t="shared" si="9"/>
        <v/>
      </c>
    </row>
    <row r="95" spans="1:19" x14ac:dyDescent="0.2">
      <c r="A95" s="37" t="s">
        <v>221</v>
      </c>
      <c r="B95" s="47">
        <v>84</v>
      </c>
      <c r="C95" s="139"/>
      <c r="D95" s="140"/>
      <c r="E95" s="140"/>
      <c r="F95" s="141"/>
      <c r="G95" s="140"/>
      <c r="H95" s="140"/>
      <c r="I95" s="140"/>
      <c r="J95" s="154"/>
      <c r="K95" s="140"/>
      <c r="L95" s="140"/>
      <c r="M95" s="142"/>
      <c r="N95" s="116" t="str">
        <f t="shared" si="5"/>
        <v/>
      </c>
      <c r="O95" s="117" t="str">
        <f t="shared" si="6"/>
        <v/>
      </c>
      <c r="P95" s="118" t="str">
        <f t="shared" si="7"/>
        <v/>
      </c>
      <c r="Q95" s="119" t="str">
        <f t="shared" si="8"/>
        <v/>
      </c>
      <c r="R95" s="117" t="str">
        <f>_xlfn.IFNA(IF(C95="","",IF(VLOOKUP(I95,CountriesTerritories!A:C,3,0)="Visa","YES","NO")),"")</f>
        <v/>
      </c>
      <c r="S95" s="120" t="str">
        <f t="shared" si="9"/>
        <v/>
      </c>
    </row>
    <row r="96" spans="1:19" x14ac:dyDescent="0.2">
      <c r="A96" s="37" t="s">
        <v>333</v>
      </c>
      <c r="B96" s="47">
        <v>85</v>
      </c>
      <c r="C96" s="139"/>
      <c r="D96" s="140"/>
      <c r="E96" s="140"/>
      <c r="F96" s="141"/>
      <c r="G96" s="140"/>
      <c r="H96" s="140"/>
      <c r="I96" s="140"/>
      <c r="J96" s="154"/>
      <c r="K96" s="140"/>
      <c r="L96" s="140"/>
      <c r="M96" s="142"/>
      <c r="N96" s="116" t="str">
        <f t="shared" si="5"/>
        <v/>
      </c>
      <c r="O96" s="117" t="str">
        <f t="shared" si="6"/>
        <v/>
      </c>
      <c r="P96" s="118" t="str">
        <f t="shared" si="7"/>
        <v/>
      </c>
      <c r="Q96" s="119" t="str">
        <f t="shared" si="8"/>
        <v/>
      </c>
      <c r="R96" s="117" t="str">
        <f>_xlfn.IFNA(IF(C96="","",IF(VLOOKUP(I96,CountriesTerritories!A:C,3,0)="Visa","YES","NO")),"")</f>
        <v/>
      </c>
      <c r="S96" s="120" t="str">
        <f t="shared" si="9"/>
        <v/>
      </c>
    </row>
    <row r="97" spans="1:19" x14ac:dyDescent="0.2">
      <c r="A97" s="37" t="s">
        <v>77</v>
      </c>
      <c r="B97" s="47">
        <v>86</v>
      </c>
      <c r="C97" s="139"/>
      <c r="D97" s="140"/>
      <c r="E97" s="140"/>
      <c r="F97" s="141"/>
      <c r="G97" s="140"/>
      <c r="H97" s="140"/>
      <c r="I97" s="140"/>
      <c r="J97" s="154"/>
      <c r="K97" s="140"/>
      <c r="L97" s="140"/>
      <c r="M97" s="142"/>
      <c r="N97" s="116" t="str">
        <f t="shared" si="5"/>
        <v/>
      </c>
      <c r="O97" s="117" t="str">
        <f t="shared" si="6"/>
        <v/>
      </c>
      <c r="P97" s="118" t="str">
        <f t="shared" si="7"/>
        <v/>
      </c>
      <c r="Q97" s="119" t="str">
        <f t="shared" si="8"/>
        <v/>
      </c>
      <c r="R97" s="117" t="str">
        <f>_xlfn.IFNA(IF(C97="","",IF(VLOOKUP(I97,CountriesTerritories!A:C,3,0)="Visa","YES","NO")),"")</f>
        <v/>
      </c>
      <c r="S97" s="120" t="str">
        <f t="shared" si="9"/>
        <v/>
      </c>
    </row>
    <row r="98" spans="1:19" x14ac:dyDescent="0.2">
      <c r="A98" s="37" t="s">
        <v>87</v>
      </c>
      <c r="B98" s="47">
        <v>87</v>
      </c>
      <c r="C98" s="139"/>
      <c r="D98" s="140"/>
      <c r="E98" s="140"/>
      <c r="F98" s="141"/>
      <c r="G98" s="140"/>
      <c r="H98" s="140"/>
      <c r="I98" s="140"/>
      <c r="J98" s="154"/>
      <c r="K98" s="140"/>
      <c r="L98" s="140"/>
      <c r="M98" s="142"/>
      <c r="N98" s="116" t="str">
        <f t="shared" si="5"/>
        <v/>
      </c>
      <c r="O98" s="117" t="str">
        <f t="shared" si="6"/>
        <v/>
      </c>
      <c r="P98" s="118" t="str">
        <f t="shared" si="7"/>
        <v/>
      </c>
      <c r="Q98" s="119" t="str">
        <f t="shared" si="8"/>
        <v/>
      </c>
      <c r="R98" s="117" t="str">
        <f>_xlfn.IFNA(IF(C98="","",IF(VLOOKUP(I98,CountriesTerritories!A:C,3,0)="Visa","YES","NO")),"")</f>
        <v/>
      </c>
      <c r="S98" s="120" t="str">
        <f t="shared" si="9"/>
        <v/>
      </c>
    </row>
    <row r="99" spans="1:19" x14ac:dyDescent="0.2">
      <c r="A99" s="37" t="s">
        <v>79</v>
      </c>
      <c r="B99" s="47">
        <v>88</v>
      </c>
      <c r="C99" s="139"/>
      <c r="D99" s="140"/>
      <c r="E99" s="140"/>
      <c r="F99" s="141"/>
      <c r="G99" s="140"/>
      <c r="H99" s="140"/>
      <c r="I99" s="140"/>
      <c r="J99" s="154"/>
      <c r="K99" s="140"/>
      <c r="L99" s="140"/>
      <c r="M99" s="142"/>
      <c r="N99" s="116" t="str">
        <f t="shared" si="5"/>
        <v/>
      </c>
      <c r="O99" s="117" t="str">
        <f t="shared" si="6"/>
        <v/>
      </c>
      <c r="P99" s="118" t="str">
        <f t="shared" si="7"/>
        <v/>
      </c>
      <c r="Q99" s="119" t="str">
        <f t="shared" si="8"/>
        <v/>
      </c>
      <c r="R99" s="117" t="str">
        <f>_xlfn.IFNA(IF(C99="","",IF(VLOOKUP(I99,CountriesTerritories!A:C,3,0)="Visa","YES","NO")),"")</f>
        <v/>
      </c>
      <c r="S99" s="120" t="str">
        <f t="shared" si="9"/>
        <v/>
      </c>
    </row>
    <row r="100" spans="1:19" x14ac:dyDescent="0.2">
      <c r="A100" s="37" t="s">
        <v>80</v>
      </c>
      <c r="B100" s="47">
        <v>89</v>
      </c>
      <c r="C100" s="139"/>
      <c r="D100" s="140"/>
      <c r="E100" s="140"/>
      <c r="F100" s="141"/>
      <c r="G100" s="140"/>
      <c r="H100" s="140"/>
      <c r="I100" s="140"/>
      <c r="J100" s="154"/>
      <c r="K100" s="140"/>
      <c r="L100" s="140"/>
      <c r="M100" s="142"/>
      <c r="N100" s="116" t="str">
        <f t="shared" si="5"/>
        <v/>
      </c>
      <c r="O100" s="117" t="str">
        <f t="shared" si="6"/>
        <v/>
      </c>
      <c r="P100" s="118" t="str">
        <f t="shared" si="7"/>
        <v/>
      </c>
      <c r="Q100" s="119" t="str">
        <f t="shared" si="8"/>
        <v/>
      </c>
      <c r="R100" s="117" t="str">
        <f>_xlfn.IFNA(IF(C100="","",IF(VLOOKUP(I100,CountriesTerritories!A:C,3,0)="Visa","YES","NO")),"")</f>
        <v/>
      </c>
      <c r="S100" s="120" t="str">
        <f t="shared" si="9"/>
        <v/>
      </c>
    </row>
    <row r="101" spans="1:19" x14ac:dyDescent="0.2">
      <c r="A101" s="37" t="s">
        <v>88</v>
      </c>
      <c r="B101" s="47">
        <v>90</v>
      </c>
      <c r="C101" s="139"/>
      <c r="D101" s="140"/>
      <c r="E101" s="140"/>
      <c r="F101" s="141"/>
      <c r="G101" s="140"/>
      <c r="H101" s="140"/>
      <c r="I101" s="140"/>
      <c r="J101" s="154"/>
      <c r="K101" s="140"/>
      <c r="L101" s="140"/>
      <c r="M101" s="142"/>
      <c r="N101" s="116" t="str">
        <f t="shared" si="5"/>
        <v/>
      </c>
      <c r="O101" s="117" t="str">
        <f t="shared" si="6"/>
        <v/>
      </c>
      <c r="P101" s="118" t="str">
        <f t="shared" si="7"/>
        <v/>
      </c>
      <c r="Q101" s="119" t="str">
        <f t="shared" si="8"/>
        <v/>
      </c>
      <c r="R101" s="117" t="str">
        <f>_xlfn.IFNA(IF(C101="","",IF(VLOOKUP(I101,CountriesTerritories!A:C,3,0)="Visa","YES","NO")),"")</f>
        <v/>
      </c>
      <c r="S101" s="120" t="str">
        <f t="shared" si="9"/>
        <v/>
      </c>
    </row>
    <row r="102" spans="1:19" x14ac:dyDescent="0.2">
      <c r="A102" s="37" t="s">
        <v>84</v>
      </c>
      <c r="B102" s="47">
        <v>91</v>
      </c>
      <c r="C102" s="139"/>
      <c r="D102" s="140"/>
      <c r="E102" s="140"/>
      <c r="F102" s="141"/>
      <c r="G102" s="140"/>
      <c r="H102" s="140"/>
      <c r="I102" s="140"/>
      <c r="J102" s="154"/>
      <c r="K102" s="140"/>
      <c r="L102" s="140"/>
      <c r="M102" s="142"/>
      <c r="N102" s="116" t="str">
        <f t="shared" si="5"/>
        <v/>
      </c>
      <c r="O102" s="117" t="str">
        <f t="shared" si="6"/>
        <v/>
      </c>
      <c r="P102" s="118" t="str">
        <f t="shared" si="7"/>
        <v/>
      </c>
      <c r="Q102" s="119" t="str">
        <f t="shared" si="8"/>
        <v/>
      </c>
      <c r="R102" s="117" t="str">
        <f>_xlfn.IFNA(IF(C102="","",IF(VLOOKUP(I102,CountriesTerritories!A:C,3,0)="Visa","YES","NO")),"")</f>
        <v/>
      </c>
      <c r="S102" s="120" t="str">
        <f t="shared" si="9"/>
        <v/>
      </c>
    </row>
    <row r="103" spans="1:19" x14ac:dyDescent="0.2">
      <c r="A103" s="37" t="s">
        <v>76</v>
      </c>
      <c r="B103" s="47">
        <v>92</v>
      </c>
      <c r="C103" s="139"/>
      <c r="D103" s="140"/>
      <c r="E103" s="140"/>
      <c r="F103" s="141"/>
      <c r="G103" s="140"/>
      <c r="H103" s="140"/>
      <c r="I103" s="140"/>
      <c r="J103" s="154"/>
      <c r="K103" s="140"/>
      <c r="L103" s="140"/>
      <c r="M103" s="142"/>
      <c r="N103" s="116" t="str">
        <f t="shared" si="5"/>
        <v/>
      </c>
      <c r="O103" s="117" t="str">
        <f t="shared" si="6"/>
        <v/>
      </c>
      <c r="P103" s="118" t="str">
        <f t="shared" si="7"/>
        <v/>
      </c>
      <c r="Q103" s="119" t="str">
        <f t="shared" si="8"/>
        <v/>
      </c>
      <c r="R103" s="117" t="str">
        <f>_xlfn.IFNA(IF(C103="","",IF(VLOOKUP(I103,CountriesTerritories!A:C,3,0)="Visa","YES","NO")),"")</f>
        <v/>
      </c>
      <c r="S103" s="120" t="str">
        <f t="shared" si="9"/>
        <v/>
      </c>
    </row>
    <row r="104" spans="1:19" x14ac:dyDescent="0.2">
      <c r="A104" s="37" t="s">
        <v>89</v>
      </c>
      <c r="B104" s="47">
        <v>93</v>
      </c>
      <c r="C104" s="139"/>
      <c r="D104" s="140"/>
      <c r="E104" s="140"/>
      <c r="F104" s="141"/>
      <c r="G104" s="140"/>
      <c r="H104" s="140"/>
      <c r="I104" s="140"/>
      <c r="J104" s="154"/>
      <c r="K104" s="140"/>
      <c r="L104" s="140"/>
      <c r="M104" s="142"/>
      <c r="N104" s="116" t="str">
        <f t="shared" si="5"/>
        <v/>
      </c>
      <c r="O104" s="117" t="str">
        <f t="shared" si="6"/>
        <v/>
      </c>
      <c r="P104" s="118" t="str">
        <f t="shared" si="7"/>
        <v/>
      </c>
      <c r="Q104" s="119" t="str">
        <f t="shared" si="8"/>
        <v/>
      </c>
      <c r="R104" s="117" t="str">
        <f>_xlfn.IFNA(IF(C104="","",IF(VLOOKUP(I104,CountriesTerritories!A:C,3,0)="Visa","YES","NO")),"")</f>
        <v/>
      </c>
      <c r="S104" s="120" t="str">
        <f t="shared" si="9"/>
        <v/>
      </c>
    </row>
    <row r="105" spans="1:19" x14ac:dyDescent="0.2">
      <c r="A105" s="37" t="s">
        <v>64</v>
      </c>
      <c r="B105" s="47">
        <v>94</v>
      </c>
      <c r="C105" s="139"/>
      <c r="D105" s="140"/>
      <c r="E105" s="140"/>
      <c r="F105" s="141"/>
      <c r="G105" s="140"/>
      <c r="H105" s="140"/>
      <c r="I105" s="140"/>
      <c r="J105" s="154"/>
      <c r="K105" s="140"/>
      <c r="L105" s="140"/>
      <c r="M105" s="142"/>
      <c r="N105" s="116" t="str">
        <f t="shared" si="5"/>
        <v/>
      </c>
      <c r="O105" s="117" t="str">
        <f t="shared" si="6"/>
        <v/>
      </c>
      <c r="P105" s="118" t="str">
        <f t="shared" si="7"/>
        <v/>
      </c>
      <c r="Q105" s="119" t="str">
        <f t="shared" si="8"/>
        <v/>
      </c>
      <c r="R105" s="117" t="str">
        <f>_xlfn.IFNA(IF(C105="","",IF(VLOOKUP(I105,CountriesTerritories!A:C,3,0)="Visa","YES","NO")),"")</f>
        <v/>
      </c>
      <c r="S105" s="120" t="str">
        <f t="shared" si="9"/>
        <v/>
      </c>
    </row>
    <row r="106" spans="1:19" x14ac:dyDescent="0.2">
      <c r="A106" s="37" t="s">
        <v>81</v>
      </c>
      <c r="B106" s="47">
        <v>95</v>
      </c>
      <c r="C106" s="139"/>
      <c r="D106" s="140"/>
      <c r="E106" s="140"/>
      <c r="F106" s="141"/>
      <c r="G106" s="140"/>
      <c r="H106" s="140"/>
      <c r="I106" s="140"/>
      <c r="J106" s="154"/>
      <c r="K106" s="140"/>
      <c r="L106" s="140"/>
      <c r="M106" s="142"/>
      <c r="N106" s="116" t="str">
        <f t="shared" si="5"/>
        <v/>
      </c>
      <c r="O106" s="117" t="str">
        <f t="shared" si="6"/>
        <v/>
      </c>
      <c r="P106" s="118" t="str">
        <f t="shared" si="7"/>
        <v/>
      </c>
      <c r="Q106" s="119" t="str">
        <f t="shared" si="8"/>
        <v/>
      </c>
      <c r="R106" s="117" t="str">
        <f>_xlfn.IFNA(IF(C106="","",IF(VLOOKUP(I106,CountriesTerritories!A:C,3,0)="Visa","YES","NO")),"")</f>
        <v/>
      </c>
      <c r="S106" s="120" t="str">
        <f t="shared" si="9"/>
        <v/>
      </c>
    </row>
    <row r="107" spans="1:19" x14ac:dyDescent="0.2">
      <c r="A107" s="37" t="s">
        <v>83</v>
      </c>
      <c r="B107" s="47">
        <v>96</v>
      </c>
      <c r="C107" s="139"/>
      <c r="D107" s="140"/>
      <c r="E107" s="140"/>
      <c r="F107" s="141"/>
      <c r="G107" s="140"/>
      <c r="H107" s="140"/>
      <c r="I107" s="140"/>
      <c r="J107" s="154"/>
      <c r="K107" s="140"/>
      <c r="L107" s="140"/>
      <c r="M107" s="142"/>
      <c r="N107" s="116" t="str">
        <f t="shared" si="5"/>
        <v/>
      </c>
      <c r="O107" s="117" t="str">
        <f t="shared" si="6"/>
        <v/>
      </c>
      <c r="P107" s="118" t="str">
        <f t="shared" si="7"/>
        <v/>
      </c>
      <c r="Q107" s="119" t="str">
        <f t="shared" si="8"/>
        <v/>
      </c>
      <c r="R107" s="117" t="str">
        <f>_xlfn.IFNA(IF(C107="","",IF(VLOOKUP(I107,CountriesTerritories!A:C,3,0)="Visa","YES","NO")),"")</f>
        <v/>
      </c>
      <c r="S107" s="120" t="str">
        <f t="shared" si="9"/>
        <v/>
      </c>
    </row>
    <row r="108" spans="1:19" x14ac:dyDescent="0.2">
      <c r="A108" s="37" t="s">
        <v>82</v>
      </c>
      <c r="B108" s="47">
        <v>97</v>
      </c>
      <c r="C108" s="139"/>
      <c r="D108" s="140"/>
      <c r="E108" s="140"/>
      <c r="F108" s="141"/>
      <c r="G108" s="140"/>
      <c r="H108" s="140"/>
      <c r="I108" s="140"/>
      <c r="J108" s="154"/>
      <c r="K108" s="140"/>
      <c r="L108" s="140"/>
      <c r="M108" s="142"/>
      <c r="N108" s="116" t="str">
        <f t="shared" si="5"/>
        <v/>
      </c>
      <c r="O108" s="117" t="str">
        <f t="shared" si="6"/>
        <v/>
      </c>
      <c r="P108" s="118" t="str">
        <f t="shared" si="7"/>
        <v/>
      </c>
      <c r="Q108" s="119" t="str">
        <f t="shared" si="8"/>
        <v/>
      </c>
      <c r="R108" s="117" t="str">
        <f>_xlfn.IFNA(IF(C108="","",IF(VLOOKUP(I108,CountriesTerritories!A:C,3,0)="Visa","YES","NO")),"")</f>
        <v/>
      </c>
      <c r="S108" s="120" t="str">
        <f t="shared" si="9"/>
        <v/>
      </c>
    </row>
    <row r="109" spans="1:19" x14ac:dyDescent="0.2">
      <c r="A109" s="37" t="s">
        <v>86</v>
      </c>
      <c r="B109" s="47">
        <v>98</v>
      </c>
      <c r="C109" s="139"/>
      <c r="D109" s="140"/>
      <c r="E109" s="140"/>
      <c r="F109" s="141"/>
      <c r="G109" s="140"/>
      <c r="H109" s="140"/>
      <c r="I109" s="140"/>
      <c r="J109" s="154"/>
      <c r="K109" s="140"/>
      <c r="L109" s="140"/>
      <c r="M109" s="142"/>
      <c r="N109" s="116" t="str">
        <f t="shared" si="5"/>
        <v/>
      </c>
      <c r="O109" s="117" t="str">
        <f t="shared" si="6"/>
        <v/>
      </c>
      <c r="P109" s="118" t="str">
        <f t="shared" si="7"/>
        <v/>
      </c>
      <c r="Q109" s="119" t="str">
        <f t="shared" si="8"/>
        <v/>
      </c>
      <c r="R109" s="117" t="str">
        <f>_xlfn.IFNA(IF(C109="","",IF(VLOOKUP(I109,CountriesTerritories!A:C,3,0)="Visa","YES","NO")),"")</f>
        <v/>
      </c>
      <c r="S109" s="120" t="str">
        <f t="shared" si="9"/>
        <v/>
      </c>
    </row>
    <row r="110" spans="1:19" x14ac:dyDescent="0.2">
      <c r="A110" s="37" t="s">
        <v>73</v>
      </c>
      <c r="B110" s="47">
        <v>99</v>
      </c>
      <c r="C110" s="139"/>
      <c r="D110" s="140"/>
      <c r="E110" s="140"/>
      <c r="F110" s="141"/>
      <c r="G110" s="140"/>
      <c r="H110" s="140"/>
      <c r="I110" s="140"/>
      <c r="J110" s="154"/>
      <c r="K110" s="140"/>
      <c r="L110" s="140"/>
      <c r="M110" s="142"/>
      <c r="N110" s="116" t="str">
        <f t="shared" si="5"/>
        <v/>
      </c>
      <c r="O110" s="117" t="str">
        <f t="shared" si="6"/>
        <v/>
      </c>
      <c r="P110" s="118" t="str">
        <f t="shared" si="7"/>
        <v/>
      </c>
      <c r="Q110" s="119" t="str">
        <f t="shared" si="8"/>
        <v/>
      </c>
      <c r="R110" s="117" t="str">
        <f>_xlfn.IFNA(IF(C110="","",IF(VLOOKUP(I110,CountriesTerritories!A:C,3,0)="Visa","YES","NO")),"")</f>
        <v/>
      </c>
      <c r="S110" s="120" t="str">
        <f t="shared" si="9"/>
        <v/>
      </c>
    </row>
    <row r="111" spans="1:19" x14ac:dyDescent="0.2">
      <c r="A111" s="37" t="s">
        <v>85</v>
      </c>
      <c r="B111" s="47">
        <v>100</v>
      </c>
      <c r="C111" s="139"/>
      <c r="D111" s="140"/>
      <c r="E111" s="140"/>
      <c r="F111" s="141"/>
      <c r="G111" s="140"/>
      <c r="H111" s="140"/>
      <c r="I111" s="140"/>
      <c r="J111" s="154"/>
      <c r="K111" s="140"/>
      <c r="L111" s="140"/>
      <c r="M111" s="142"/>
      <c r="N111" s="116" t="str">
        <f t="shared" si="5"/>
        <v/>
      </c>
      <c r="O111" s="117" t="str">
        <f t="shared" si="6"/>
        <v/>
      </c>
      <c r="P111" s="118" t="str">
        <f t="shared" si="7"/>
        <v/>
      </c>
      <c r="Q111" s="119" t="str">
        <f t="shared" si="8"/>
        <v/>
      </c>
      <c r="R111" s="117" t="str">
        <f>_xlfn.IFNA(IF(C111="","",IF(VLOOKUP(I111,CountriesTerritories!A:C,3,0)="Visa","YES","NO")),"")</f>
        <v/>
      </c>
      <c r="S111" s="120" t="str">
        <f t="shared" si="9"/>
        <v/>
      </c>
    </row>
    <row r="112" spans="1:19" x14ac:dyDescent="0.2">
      <c r="A112" s="37" t="s">
        <v>90</v>
      </c>
      <c r="B112" s="47">
        <v>101</v>
      </c>
      <c r="C112" s="139"/>
      <c r="D112" s="140"/>
      <c r="E112" s="140"/>
      <c r="F112" s="141"/>
      <c r="G112" s="140"/>
      <c r="H112" s="140"/>
      <c r="I112" s="140"/>
      <c r="J112" s="154"/>
      <c r="K112" s="140"/>
      <c r="L112" s="140"/>
      <c r="M112" s="142"/>
      <c r="N112" s="116" t="str">
        <f t="shared" si="5"/>
        <v/>
      </c>
      <c r="O112" s="117" t="str">
        <f t="shared" si="6"/>
        <v/>
      </c>
      <c r="P112" s="118" t="str">
        <f t="shared" si="7"/>
        <v/>
      </c>
      <c r="Q112" s="119" t="str">
        <f t="shared" si="8"/>
        <v/>
      </c>
      <c r="R112" s="117" t="str">
        <f>_xlfn.IFNA(IF(C112="","",IF(VLOOKUP(I112,CountriesTerritories!A:C,3,0)="Visa","YES","NO")),"")</f>
        <v/>
      </c>
      <c r="S112" s="120" t="str">
        <f t="shared" si="9"/>
        <v/>
      </c>
    </row>
    <row r="113" spans="1:19" x14ac:dyDescent="0.2">
      <c r="A113" s="37" t="s">
        <v>43</v>
      </c>
      <c r="B113" s="47">
        <v>102</v>
      </c>
      <c r="C113" s="139"/>
      <c r="D113" s="140"/>
      <c r="E113" s="140"/>
      <c r="F113" s="141"/>
      <c r="G113" s="140"/>
      <c r="H113" s="140"/>
      <c r="I113" s="140"/>
      <c r="J113" s="154"/>
      <c r="K113" s="140"/>
      <c r="L113" s="140"/>
      <c r="M113" s="142"/>
      <c r="N113" s="116" t="str">
        <f t="shared" si="5"/>
        <v/>
      </c>
      <c r="O113" s="117" t="str">
        <f t="shared" si="6"/>
        <v/>
      </c>
      <c r="P113" s="118" t="str">
        <f t="shared" si="7"/>
        <v/>
      </c>
      <c r="Q113" s="119" t="str">
        <f t="shared" si="8"/>
        <v/>
      </c>
      <c r="R113" s="117" t="str">
        <f>_xlfn.IFNA(IF(C113="","",IF(VLOOKUP(I113,CountriesTerritories!A:C,3,0)="Visa","YES","NO")),"")</f>
        <v/>
      </c>
      <c r="S113" s="120" t="str">
        <f t="shared" si="9"/>
        <v/>
      </c>
    </row>
    <row r="114" spans="1:19" x14ac:dyDescent="0.2">
      <c r="A114" s="37" t="s">
        <v>398</v>
      </c>
      <c r="B114" s="47">
        <v>103</v>
      </c>
      <c r="C114" s="139"/>
      <c r="D114" s="140"/>
      <c r="E114" s="140"/>
      <c r="F114" s="141"/>
      <c r="G114" s="140"/>
      <c r="H114" s="140"/>
      <c r="I114" s="140"/>
      <c r="J114" s="154"/>
      <c r="K114" s="140"/>
      <c r="L114" s="140"/>
      <c r="M114" s="142"/>
      <c r="N114" s="116" t="str">
        <f t="shared" si="5"/>
        <v/>
      </c>
      <c r="O114" s="117" t="str">
        <f t="shared" si="6"/>
        <v/>
      </c>
      <c r="P114" s="118" t="str">
        <f t="shared" si="7"/>
        <v/>
      </c>
      <c r="Q114" s="119" t="str">
        <f t="shared" si="8"/>
        <v/>
      </c>
      <c r="R114" s="117" t="str">
        <f>_xlfn.IFNA(IF(C114="","",IF(VLOOKUP(I114,CountriesTerritories!A:C,3,0)="Visa","YES","NO")),"")</f>
        <v/>
      </c>
      <c r="S114" s="120" t="str">
        <f t="shared" si="9"/>
        <v/>
      </c>
    </row>
    <row r="115" spans="1:19" x14ac:dyDescent="0.2">
      <c r="A115" s="37" t="s">
        <v>93</v>
      </c>
      <c r="B115" s="47">
        <v>104</v>
      </c>
      <c r="C115" s="139"/>
      <c r="D115" s="140"/>
      <c r="E115" s="140"/>
      <c r="F115" s="141"/>
      <c r="G115" s="140"/>
      <c r="H115" s="140"/>
      <c r="I115" s="140"/>
      <c r="J115" s="154"/>
      <c r="K115" s="140"/>
      <c r="L115" s="140"/>
      <c r="M115" s="142"/>
      <c r="N115" s="116" t="str">
        <f t="shared" si="5"/>
        <v/>
      </c>
      <c r="O115" s="117" t="str">
        <f t="shared" si="6"/>
        <v/>
      </c>
      <c r="P115" s="118" t="str">
        <f t="shared" si="7"/>
        <v/>
      </c>
      <c r="Q115" s="119" t="str">
        <f t="shared" si="8"/>
        <v/>
      </c>
      <c r="R115" s="117" t="str">
        <f>_xlfn.IFNA(IF(C115="","",IF(VLOOKUP(I115,CountriesTerritories!A:C,3,0)="Visa","YES","NO")),"")</f>
        <v/>
      </c>
      <c r="S115" s="120" t="str">
        <f t="shared" si="9"/>
        <v/>
      </c>
    </row>
    <row r="116" spans="1:19" x14ac:dyDescent="0.2">
      <c r="A116" s="37" t="s">
        <v>51</v>
      </c>
      <c r="B116" s="47">
        <v>105</v>
      </c>
      <c r="C116" s="139"/>
      <c r="D116" s="140"/>
      <c r="E116" s="140"/>
      <c r="F116" s="141"/>
      <c r="G116" s="140"/>
      <c r="H116" s="140"/>
      <c r="I116" s="140"/>
      <c r="J116" s="154"/>
      <c r="K116" s="140"/>
      <c r="L116" s="140"/>
      <c r="M116" s="142"/>
      <c r="N116" s="116" t="str">
        <f t="shared" si="5"/>
        <v/>
      </c>
      <c r="O116" s="117" t="str">
        <f t="shared" si="6"/>
        <v/>
      </c>
      <c r="P116" s="118" t="str">
        <f t="shared" si="7"/>
        <v/>
      </c>
      <c r="Q116" s="119" t="str">
        <f t="shared" si="8"/>
        <v/>
      </c>
      <c r="R116" s="117" t="str">
        <f>_xlfn.IFNA(IF(C116="","",IF(VLOOKUP(I116,CountriesTerritories!A:C,3,0)="Visa","YES","NO")),"")</f>
        <v/>
      </c>
      <c r="S116" s="120" t="str">
        <f t="shared" si="9"/>
        <v/>
      </c>
    </row>
    <row r="117" spans="1:19" x14ac:dyDescent="0.2">
      <c r="A117" s="37" t="s">
        <v>91</v>
      </c>
      <c r="B117" s="47">
        <v>106</v>
      </c>
      <c r="C117" s="139"/>
      <c r="D117" s="140"/>
      <c r="E117" s="140"/>
      <c r="F117" s="141"/>
      <c r="G117" s="140"/>
      <c r="H117" s="140"/>
      <c r="I117" s="140"/>
      <c r="J117" s="154"/>
      <c r="K117" s="140"/>
      <c r="L117" s="140"/>
      <c r="M117" s="142"/>
      <c r="N117" s="116" t="str">
        <f t="shared" si="5"/>
        <v/>
      </c>
      <c r="O117" s="117" t="str">
        <f t="shared" si="6"/>
        <v/>
      </c>
      <c r="P117" s="118" t="str">
        <f t="shared" si="7"/>
        <v/>
      </c>
      <c r="Q117" s="119" t="str">
        <f t="shared" si="8"/>
        <v/>
      </c>
      <c r="R117" s="117" t="str">
        <f>_xlfn.IFNA(IF(C117="","",IF(VLOOKUP(I117,CountriesTerritories!A:C,3,0)="Visa","YES","NO")),"")</f>
        <v/>
      </c>
      <c r="S117" s="120" t="str">
        <f t="shared" si="9"/>
        <v/>
      </c>
    </row>
    <row r="118" spans="1:19" x14ac:dyDescent="0.2">
      <c r="A118" s="37" t="s">
        <v>94</v>
      </c>
      <c r="B118" s="47">
        <v>107</v>
      </c>
      <c r="C118" s="139"/>
      <c r="D118" s="140"/>
      <c r="E118" s="140"/>
      <c r="F118" s="141"/>
      <c r="G118" s="140"/>
      <c r="H118" s="140"/>
      <c r="I118" s="140"/>
      <c r="J118" s="154"/>
      <c r="K118" s="140"/>
      <c r="L118" s="140"/>
      <c r="M118" s="142"/>
      <c r="N118" s="116" t="str">
        <f t="shared" si="5"/>
        <v/>
      </c>
      <c r="O118" s="117" t="str">
        <f t="shared" si="6"/>
        <v/>
      </c>
      <c r="P118" s="118" t="str">
        <f t="shared" si="7"/>
        <v/>
      </c>
      <c r="Q118" s="119" t="str">
        <f t="shared" si="8"/>
        <v/>
      </c>
      <c r="R118" s="117" t="str">
        <f>_xlfn.IFNA(IF(C118="","",IF(VLOOKUP(I118,CountriesTerritories!A:C,3,0)="Visa","YES","NO")),"")</f>
        <v/>
      </c>
      <c r="S118" s="120" t="str">
        <f t="shared" si="9"/>
        <v/>
      </c>
    </row>
    <row r="119" spans="1:19" x14ac:dyDescent="0.2">
      <c r="A119" s="37" t="s">
        <v>97</v>
      </c>
      <c r="B119" s="47">
        <v>108</v>
      </c>
      <c r="C119" s="139"/>
      <c r="D119" s="140"/>
      <c r="E119" s="140"/>
      <c r="F119" s="141"/>
      <c r="G119" s="140"/>
      <c r="H119" s="140"/>
      <c r="I119" s="140"/>
      <c r="J119" s="154"/>
      <c r="K119" s="140"/>
      <c r="L119" s="140"/>
      <c r="M119" s="142"/>
      <c r="N119" s="116" t="str">
        <f t="shared" si="5"/>
        <v/>
      </c>
      <c r="O119" s="117" t="str">
        <f t="shared" si="6"/>
        <v/>
      </c>
      <c r="P119" s="118" t="str">
        <f t="shared" si="7"/>
        <v/>
      </c>
      <c r="Q119" s="119" t="str">
        <f t="shared" si="8"/>
        <v/>
      </c>
      <c r="R119" s="117" t="str">
        <f>_xlfn.IFNA(IF(C119="","",IF(VLOOKUP(I119,CountriesTerritories!A:C,3,0)="Visa","YES","NO")),"")</f>
        <v/>
      </c>
      <c r="S119" s="120" t="str">
        <f t="shared" si="9"/>
        <v/>
      </c>
    </row>
    <row r="120" spans="1:19" x14ac:dyDescent="0.2">
      <c r="A120" s="37" t="s">
        <v>101</v>
      </c>
      <c r="B120" s="47">
        <v>109</v>
      </c>
      <c r="C120" s="139"/>
      <c r="D120" s="140"/>
      <c r="E120" s="140"/>
      <c r="F120" s="141"/>
      <c r="G120" s="140"/>
      <c r="H120" s="140"/>
      <c r="I120" s="140"/>
      <c r="J120" s="154"/>
      <c r="K120" s="140"/>
      <c r="L120" s="140"/>
      <c r="M120" s="142"/>
      <c r="N120" s="116" t="str">
        <f t="shared" si="5"/>
        <v/>
      </c>
      <c r="O120" s="117" t="str">
        <f t="shared" si="6"/>
        <v/>
      </c>
      <c r="P120" s="118" t="str">
        <f t="shared" si="7"/>
        <v/>
      </c>
      <c r="Q120" s="119" t="str">
        <f t="shared" si="8"/>
        <v/>
      </c>
      <c r="R120" s="117" t="str">
        <f>_xlfn.IFNA(IF(C120="","",IF(VLOOKUP(I120,CountriesTerritories!A:C,3,0)="Visa","YES","NO")),"")</f>
        <v/>
      </c>
      <c r="S120" s="120" t="str">
        <f t="shared" si="9"/>
        <v/>
      </c>
    </row>
    <row r="121" spans="1:19" x14ac:dyDescent="0.2">
      <c r="A121" s="37" t="s">
        <v>96</v>
      </c>
      <c r="B121" s="47">
        <v>110</v>
      </c>
      <c r="C121" s="139"/>
      <c r="D121" s="140"/>
      <c r="E121" s="140"/>
      <c r="F121" s="141"/>
      <c r="G121" s="140"/>
      <c r="H121" s="140"/>
      <c r="I121" s="140"/>
      <c r="J121" s="154"/>
      <c r="K121" s="140"/>
      <c r="L121" s="140"/>
      <c r="M121" s="142"/>
      <c r="N121" s="116" t="str">
        <f t="shared" si="5"/>
        <v/>
      </c>
      <c r="O121" s="117" t="str">
        <f t="shared" si="6"/>
        <v/>
      </c>
      <c r="P121" s="118" t="str">
        <f t="shared" si="7"/>
        <v/>
      </c>
      <c r="Q121" s="119" t="str">
        <f t="shared" si="8"/>
        <v/>
      </c>
      <c r="R121" s="117" t="str">
        <f>_xlfn.IFNA(IF(C121="","",IF(VLOOKUP(I121,CountriesTerritories!A:C,3,0)="Visa","YES","NO")),"")</f>
        <v/>
      </c>
      <c r="S121" s="120" t="str">
        <f t="shared" si="9"/>
        <v/>
      </c>
    </row>
    <row r="122" spans="1:19" x14ac:dyDescent="0.2">
      <c r="A122" s="37" t="s">
        <v>323</v>
      </c>
      <c r="B122" s="47">
        <v>111</v>
      </c>
      <c r="C122" s="139"/>
      <c r="D122" s="140"/>
      <c r="E122" s="140"/>
      <c r="F122" s="141"/>
      <c r="G122" s="140"/>
      <c r="H122" s="140"/>
      <c r="I122" s="140"/>
      <c r="J122" s="154"/>
      <c r="K122" s="140"/>
      <c r="L122" s="140"/>
      <c r="M122" s="142"/>
      <c r="N122" s="116" t="str">
        <f t="shared" si="5"/>
        <v/>
      </c>
      <c r="O122" s="117" t="str">
        <f t="shared" si="6"/>
        <v/>
      </c>
      <c r="P122" s="118" t="str">
        <f t="shared" si="7"/>
        <v/>
      </c>
      <c r="Q122" s="119" t="str">
        <f t="shared" si="8"/>
        <v/>
      </c>
      <c r="R122" s="117" t="str">
        <f>_xlfn.IFNA(IF(C122="","",IF(VLOOKUP(I122,CountriesTerritories!A:C,3,0)="Visa","YES","NO")),"")</f>
        <v/>
      </c>
      <c r="S122" s="120" t="str">
        <f t="shared" si="9"/>
        <v/>
      </c>
    </row>
    <row r="123" spans="1:19" x14ac:dyDescent="0.2">
      <c r="A123" s="37" t="s">
        <v>100</v>
      </c>
      <c r="B123" s="47">
        <v>112</v>
      </c>
      <c r="C123" s="139"/>
      <c r="D123" s="140"/>
      <c r="E123" s="140"/>
      <c r="F123" s="141"/>
      <c r="G123" s="140"/>
      <c r="H123" s="140"/>
      <c r="I123" s="140"/>
      <c r="J123" s="154"/>
      <c r="K123" s="140"/>
      <c r="L123" s="140"/>
      <c r="M123" s="142"/>
      <c r="N123" s="116" t="str">
        <f t="shared" si="5"/>
        <v/>
      </c>
      <c r="O123" s="117" t="str">
        <f t="shared" si="6"/>
        <v/>
      </c>
      <c r="P123" s="118" t="str">
        <f t="shared" si="7"/>
        <v/>
      </c>
      <c r="Q123" s="119" t="str">
        <f t="shared" si="8"/>
        <v/>
      </c>
      <c r="R123" s="117" t="str">
        <f>_xlfn.IFNA(IF(C123="","",IF(VLOOKUP(I123,CountriesTerritories!A:C,3,0)="Visa","YES","NO")),"")</f>
        <v/>
      </c>
      <c r="S123" s="120" t="str">
        <f t="shared" si="9"/>
        <v/>
      </c>
    </row>
    <row r="124" spans="1:19" x14ac:dyDescent="0.2">
      <c r="A124" s="37" t="s">
        <v>98</v>
      </c>
      <c r="B124" s="47">
        <v>113</v>
      </c>
      <c r="C124" s="139"/>
      <c r="D124" s="140"/>
      <c r="E124" s="140"/>
      <c r="F124" s="141"/>
      <c r="G124" s="140"/>
      <c r="H124" s="140"/>
      <c r="I124" s="140"/>
      <c r="J124" s="154"/>
      <c r="K124" s="140"/>
      <c r="L124" s="140"/>
      <c r="M124" s="142"/>
      <c r="N124" s="116" t="str">
        <f t="shared" si="5"/>
        <v/>
      </c>
      <c r="O124" s="117" t="str">
        <f t="shared" si="6"/>
        <v/>
      </c>
      <c r="P124" s="118" t="str">
        <f t="shared" si="7"/>
        <v/>
      </c>
      <c r="Q124" s="119" t="str">
        <f t="shared" si="8"/>
        <v/>
      </c>
      <c r="R124" s="117" t="str">
        <f>_xlfn.IFNA(IF(C124="","",IF(VLOOKUP(I124,CountriesTerritories!A:C,3,0)="Visa","YES","NO")),"")</f>
        <v/>
      </c>
      <c r="S124" s="120" t="str">
        <f t="shared" si="9"/>
        <v/>
      </c>
    </row>
    <row r="125" spans="1:19" x14ac:dyDescent="0.2">
      <c r="A125" s="37" t="s">
        <v>99</v>
      </c>
      <c r="B125" s="47">
        <v>114</v>
      </c>
      <c r="C125" s="139"/>
      <c r="D125" s="140"/>
      <c r="E125" s="140"/>
      <c r="F125" s="141"/>
      <c r="G125" s="140"/>
      <c r="H125" s="140"/>
      <c r="I125" s="140"/>
      <c r="J125" s="154"/>
      <c r="K125" s="140"/>
      <c r="L125" s="140"/>
      <c r="M125" s="142"/>
      <c r="N125" s="116" t="str">
        <f t="shared" si="5"/>
        <v/>
      </c>
      <c r="O125" s="117" t="str">
        <f t="shared" si="6"/>
        <v/>
      </c>
      <c r="P125" s="118" t="str">
        <f t="shared" si="7"/>
        <v/>
      </c>
      <c r="Q125" s="119" t="str">
        <f t="shared" si="8"/>
        <v/>
      </c>
      <c r="R125" s="117" t="str">
        <f>_xlfn.IFNA(IF(C125="","",IF(VLOOKUP(I125,CountriesTerritories!A:C,3,0)="Visa","YES","NO")),"")</f>
        <v/>
      </c>
      <c r="S125" s="120" t="str">
        <f t="shared" si="9"/>
        <v/>
      </c>
    </row>
    <row r="126" spans="1:19" x14ac:dyDescent="0.2">
      <c r="A126" s="37" t="s">
        <v>95</v>
      </c>
      <c r="B126" s="47">
        <v>115</v>
      </c>
      <c r="C126" s="139"/>
      <c r="D126" s="140"/>
      <c r="E126" s="140"/>
      <c r="F126" s="141"/>
      <c r="G126" s="140"/>
      <c r="H126" s="140"/>
      <c r="I126" s="140"/>
      <c r="J126" s="154"/>
      <c r="K126" s="140"/>
      <c r="L126" s="140"/>
      <c r="M126" s="142"/>
      <c r="N126" s="116" t="str">
        <f t="shared" si="5"/>
        <v/>
      </c>
      <c r="O126" s="117" t="str">
        <f t="shared" si="6"/>
        <v/>
      </c>
      <c r="P126" s="118" t="str">
        <f t="shared" si="7"/>
        <v/>
      </c>
      <c r="Q126" s="119" t="str">
        <f t="shared" si="8"/>
        <v/>
      </c>
      <c r="R126" s="117" t="str">
        <f>_xlfn.IFNA(IF(C126="","",IF(VLOOKUP(I126,CountriesTerritories!A:C,3,0)="Visa","YES","NO")),"")</f>
        <v/>
      </c>
      <c r="S126" s="120" t="str">
        <f t="shared" si="9"/>
        <v/>
      </c>
    </row>
    <row r="127" spans="1:19" x14ac:dyDescent="0.2">
      <c r="A127" s="37" t="s">
        <v>102</v>
      </c>
      <c r="B127" s="47">
        <v>116</v>
      </c>
      <c r="C127" s="139"/>
      <c r="D127" s="140"/>
      <c r="E127" s="140"/>
      <c r="F127" s="141"/>
      <c r="G127" s="140"/>
      <c r="H127" s="140"/>
      <c r="I127" s="140"/>
      <c r="J127" s="154"/>
      <c r="K127" s="140"/>
      <c r="L127" s="140"/>
      <c r="M127" s="142"/>
      <c r="N127" s="116" t="str">
        <f t="shared" si="5"/>
        <v/>
      </c>
      <c r="O127" s="117" t="str">
        <f t="shared" si="6"/>
        <v/>
      </c>
      <c r="P127" s="118" t="str">
        <f t="shared" si="7"/>
        <v/>
      </c>
      <c r="Q127" s="119" t="str">
        <f t="shared" si="8"/>
        <v/>
      </c>
      <c r="R127" s="117" t="str">
        <f>_xlfn.IFNA(IF(C127="","",IF(VLOOKUP(I127,CountriesTerritories!A:C,3,0)="Visa","YES","NO")),"")</f>
        <v/>
      </c>
      <c r="S127" s="120" t="str">
        <f t="shared" si="9"/>
        <v/>
      </c>
    </row>
    <row r="128" spans="1:19" x14ac:dyDescent="0.2">
      <c r="A128" s="37" t="s">
        <v>103</v>
      </c>
      <c r="B128" s="47">
        <v>117</v>
      </c>
      <c r="C128" s="139"/>
      <c r="D128" s="140"/>
      <c r="E128" s="140"/>
      <c r="F128" s="141"/>
      <c r="G128" s="140"/>
      <c r="H128" s="140"/>
      <c r="I128" s="140"/>
      <c r="J128" s="154"/>
      <c r="K128" s="140"/>
      <c r="L128" s="140"/>
      <c r="M128" s="142"/>
      <c r="N128" s="116" t="str">
        <f t="shared" si="5"/>
        <v/>
      </c>
      <c r="O128" s="117" t="str">
        <f t="shared" si="6"/>
        <v/>
      </c>
      <c r="P128" s="118" t="str">
        <f t="shared" si="7"/>
        <v/>
      </c>
      <c r="Q128" s="119" t="str">
        <f t="shared" si="8"/>
        <v/>
      </c>
      <c r="R128" s="117" t="str">
        <f>_xlfn.IFNA(IF(C128="","",IF(VLOOKUP(I128,CountriesTerritories!A:C,3,0)="Visa","YES","NO")),"")</f>
        <v/>
      </c>
      <c r="S128" s="120" t="str">
        <f t="shared" si="9"/>
        <v/>
      </c>
    </row>
    <row r="129" spans="1:19" x14ac:dyDescent="0.2">
      <c r="A129" s="37" t="s">
        <v>104</v>
      </c>
      <c r="B129" s="47">
        <v>118</v>
      </c>
      <c r="C129" s="139"/>
      <c r="D129" s="140"/>
      <c r="E129" s="140"/>
      <c r="F129" s="141"/>
      <c r="G129" s="140"/>
      <c r="H129" s="140"/>
      <c r="I129" s="140"/>
      <c r="J129" s="154"/>
      <c r="K129" s="140"/>
      <c r="L129" s="140"/>
      <c r="M129" s="142"/>
      <c r="N129" s="116" t="str">
        <f t="shared" si="5"/>
        <v/>
      </c>
      <c r="O129" s="117" t="str">
        <f t="shared" si="6"/>
        <v/>
      </c>
      <c r="P129" s="118" t="str">
        <f t="shared" si="7"/>
        <v/>
      </c>
      <c r="Q129" s="119" t="str">
        <f t="shared" si="8"/>
        <v/>
      </c>
      <c r="R129" s="117" t="str">
        <f>_xlfn.IFNA(IF(C129="","",IF(VLOOKUP(I129,CountriesTerritories!A:C,3,0)="Visa","YES","NO")),"")</f>
        <v/>
      </c>
      <c r="S129" s="120" t="str">
        <f t="shared" si="9"/>
        <v/>
      </c>
    </row>
    <row r="130" spans="1:19" x14ac:dyDescent="0.2">
      <c r="A130" s="37" t="s">
        <v>106</v>
      </c>
      <c r="B130" s="47">
        <v>119</v>
      </c>
      <c r="C130" s="139"/>
      <c r="D130" s="140"/>
      <c r="E130" s="140"/>
      <c r="F130" s="141"/>
      <c r="G130" s="140"/>
      <c r="H130" s="140"/>
      <c r="I130" s="140"/>
      <c r="J130" s="154"/>
      <c r="K130" s="140"/>
      <c r="L130" s="140"/>
      <c r="M130" s="142"/>
      <c r="N130" s="116" t="str">
        <f t="shared" si="5"/>
        <v/>
      </c>
      <c r="O130" s="117" t="str">
        <f t="shared" si="6"/>
        <v/>
      </c>
      <c r="P130" s="118" t="str">
        <f t="shared" si="7"/>
        <v/>
      </c>
      <c r="Q130" s="119" t="str">
        <f t="shared" si="8"/>
        <v/>
      </c>
      <c r="R130" s="117" t="str">
        <f>_xlfn.IFNA(IF(C130="","",IF(VLOOKUP(I130,CountriesTerritories!A:C,3,0)="Visa","YES","NO")),"")</f>
        <v/>
      </c>
      <c r="S130" s="120" t="str">
        <f t="shared" si="9"/>
        <v/>
      </c>
    </row>
    <row r="131" spans="1:19" x14ac:dyDescent="0.2">
      <c r="A131" s="37" t="s">
        <v>107</v>
      </c>
      <c r="B131" s="47">
        <v>120</v>
      </c>
      <c r="C131" s="139"/>
      <c r="D131" s="140"/>
      <c r="E131" s="140"/>
      <c r="F131" s="141"/>
      <c r="G131" s="140"/>
      <c r="H131" s="140"/>
      <c r="I131" s="140"/>
      <c r="J131" s="154"/>
      <c r="K131" s="140"/>
      <c r="L131" s="140"/>
      <c r="M131" s="142"/>
      <c r="N131" s="116" t="str">
        <f t="shared" si="5"/>
        <v/>
      </c>
      <c r="O131" s="117" t="str">
        <f t="shared" si="6"/>
        <v/>
      </c>
      <c r="P131" s="118" t="str">
        <f t="shared" si="7"/>
        <v/>
      </c>
      <c r="Q131" s="119" t="str">
        <f t="shared" si="8"/>
        <v/>
      </c>
      <c r="R131" s="117" t="str">
        <f>_xlfn.IFNA(IF(C131="","",IF(VLOOKUP(I131,CountriesTerritories!A:C,3,0)="Visa","YES","NO")),"")</f>
        <v/>
      </c>
      <c r="S131" s="120" t="str">
        <f t="shared" si="9"/>
        <v/>
      </c>
    </row>
    <row r="132" spans="1:19" x14ac:dyDescent="0.2">
      <c r="A132" s="37" t="s">
        <v>105</v>
      </c>
      <c r="B132" s="47">
        <v>121</v>
      </c>
      <c r="C132" s="139"/>
      <c r="D132" s="140"/>
      <c r="E132" s="140"/>
      <c r="F132" s="141"/>
      <c r="G132" s="140"/>
      <c r="H132" s="140"/>
      <c r="I132" s="140"/>
      <c r="J132" s="154"/>
      <c r="K132" s="140"/>
      <c r="L132" s="140"/>
      <c r="M132" s="142"/>
      <c r="N132" s="116" t="str">
        <f t="shared" si="5"/>
        <v/>
      </c>
      <c r="O132" s="117" t="str">
        <f t="shared" si="6"/>
        <v/>
      </c>
      <c r="P132" s="118" t="str">
        <f t="shared" si="7"/>
        <v/>
      </c>
      <c r="Q132" s="119" t="str">
        <f t="shared" si="8"/>
        <v/>
      </c>
      <c r="R132" s="117" t="str">
        <f>_xlfn.IFNA(IF(C132="","",IF(VLOOKUP(I132,CountriesTerritories!A:C,3,0)="Visa","YES","NO")),"")</f>
        <v/>
      </c>
      <c r="S132" s="120" t="str">
        <f t="shared" si="9"/>
        <v/>
      </c>
    </row>
    <row r="133" spans="1:19" x14ac:dyDescent="0.2">
      <c r="A133" s="37" t="s">
        <v>108</v>
      </c>
      <c r="B133" s="47">
        <v>122</v>
      </c>
      <c r="C133" s="139"/>
      <c r="D133" s="140"/>
      <c r="E133" s="140"/>
      <c r="F133" s="141"/>
      <c r="G133" s="140"/>
      <c r="H133" s="140"/>
      <c r="I133" s="140"/>
      <c r="J133" s="154"/>
      <c r="K133" s="140"/>
      <c r="L133" s="140"/>
      <c r="M133" s="142"/>
      <c r="N133" s="116" t="str">
        <f t="shared" si="5"/>
        <v/>
      </c>
      <c r="O133" s="117" t="str">
        <f t="shared" si="6"/>
        <v/>
      </c>
      <c r="P133" s="118" t="str">
        <f t="shared" si="7"/>
        <v/>
      </c>
      <c r="Q133" s="119" t="str">
        <f t="shared" si="8"/>
        <v/>
      </c>
      <c r="R133" s="117" t="str">
        <f>_xlfn.IFNA(IF(C133="","",IF(VLOOKUP(I133,CountriesTerritories!A:C,3,0)="Visa","YES","NO")),"")</f>
        <v/>
      </c>
      <c r="S133" s="120" t="str">
        <f t="shared" si="9"/>
        <v/>
      </c>
    </row>
    <row r="134" spans="1:19" x14ac:dyDescent="0.2">
      <c r="A134" s="37" t="s">
        <v>109</v>
      </c>
      <c r="B134" s="47">
        <v>123</v>
      </c>
      <c r="C134" s="139"/>
      <c r="D134" s="140"/>
      <c r="E134" s="140"/>
      <c r="F134" s="141"/>
      <c r="G134" s="140"/>
      <c r="H134" s="140"/>
      <c r="I134" s="140"/>
      <c r="J134" s="154"/>
      <c r="K134" s="140"/>
      <c r="L134" s="140"/>
      <c r="M134" s="142"/>
      <c r="N134" s="116" t="str">
        <f t="shared" si="5"/>
        <v/>
      </c>
      <c r="O134" s="117" t="str">
        <f t="shared" si="6"/>
        <v/>
      </c>
      <c r="P134" s="118" t="str">
        <f t="shared" si="7"/>
        <v/>
      </c>
      <c r="Q134" s="119" t="str">
        <f t="shared" si="8"/>
        <v/>
      </c>
      <c r="R134" s="117" t="str">
        <f>_xlfn.IFNA(IF(C134="","",IF(VLOOKUP(I134,CountriesTerritories!A:C,3,0)="Visa","YES","NO")),"")</f>
        <v/>
      </c>
      <c r="S134" s="120" t="str">
        <f t="shared" si="9"/>
        <v/>
      </c>
    </row>
    <row r="135" spans="1:19" x14ac:dyDescent="0.2">
      <c r="A135" s="37" t="s">
        <v>112</v>
      </c>
      <c r="B135" s="47">
        <v>124</v>
      </c>
      <c r="C135" s="139"/>
      <c r="D135" s="140"/>
      <c r="E135" s="140"/>
      <c r="F135" s="141"/>
      <c r="G135" s="140"/>
      <c r="H135" s="140"/>
      <c r="I135" s="140"/>
      <c r="J135" s="154"/>
      <c r="K135" s="140"/>
      <c r="L135" s="140"/>
      <c r="M135" s="142"/>
      <c r="N135" s="116" t="str">
        <f t="shared" si="5"/>
        <v/>
      </c>
      <c r="O135" s="117" t="str">
        <f t="shared" si="6"/>
        <v/>
      </c>
      <c r="P135" s="118" t="str">
        <f t="shared" si="7"/>
        <v/>
      </c>
      <c r="Q135" s="119" t="str">
        <f t="shared" si="8"/>
        <v/>
      </c>
      <c r="R135" s="117" t="str">
        <f>_xlfn.IFNA(IF(C135="","",IF(VLOOKUP(I135,CountriesTerritories!A:C,3,0)="Visa","YES","NO")),"")</f>
        <v/>
      </c>
      <c r="S135" s="120" t="str">
        <f t="shared" si="9"/>
        <v/>
      </c>
    </row>
    <row r="136" spans="1:19" x14ac:dyDescent="0.2">
      <c r="A136" s="37" t="s">
        <v>34</v>
      </c>
      <c r="B136" s="47">
        <v>125</v>
      </c>
      <c r="C136" s="139"/>
      <c r="D136" s="140"/>
      <c r="E136" s="140"/>
      <c r="F136" s="141"/>
      <c r="G136" s="140"/>
      <c r="H136" s="140"/>
      <c r="I136" s="140"/>
      <c r="J136" s="154"/>
      <c r="K136" s="140"/>
      <c r="L136" s="140"/>
      <c r="M136" s="142"/>
      <c r="N136" s="116" t="str">
        <f t="shared" si="5"/>
        <v/>
      </c>
      <c r="O136" s="117" t="str">
        <f t="shared" si="6"/>
        <v/>
      </c>
      <c r="P136" s="118" t="str">
        <f t="shared" si="7"/>
        <v/>
      </c>
      <c r="Q136" s="119" t="str">
        <f t="shared" si="8"/>
        <v/>
      </c>
      <c r="R136" s="117" t="str">
        <f>_xlfn.IFNA(IF(C136="","",IF(VLOOKUP(I136,CountriesTerritories!A:C,3,0)="Visa","YES","NO")),"")</f>
        <v/>
      </c>
      <c r="S136" s="120" t="str">
        <f t="shared" si="9"/>
        <v/>
      </c>
    </row>
    <row r="137" spans="1:19" x14ac:dyDescent="0.2">
      <c r="A137" s="37" t="s">
        <v>110</v>
      </c>
      <c r="B137" s="47">
        <v>126</v>
      </c>
      <c r="C137" s="139"/>
      <c r="D137" s="140"/>
      <c r="E137" s="140"/>
      <c r="F137" s="141"/>
      <c r="G137" s="140"/>
      <c r="H137" s="140"/>
      <c r="I137" s="140"/>
      <c r="J137" s="154"/>
      <c r="K137" s="140"/>
      <c r="L137" s="140"/>
      <c r="M137" s="142"/>
      <c r="N137" s="116" t="str">
        <f t="shared" si="5"/>
        <v/>
      </c>
      <c r="O137" s="117" t="str">
        <f t="shared" si="6"/>
        <v/>
      </c>
      <c r="P137" s="118" t="str">
        <f t="shared" si="7"/>
        <v/>
      </c>
      <c r="Q137" s="119" t="str">
        <f t="shared" si="8"/>
        <v/>
      </c>
      <c r="R137" s="117" t="str">
        <f>_xlfn.IFNA(IF(C137="","",IF(VLOOKUP(I137,CountriesTerritories!A:C,3,0)="Visa","YES","NO")),"")</f>
        <v/>
      </c>
      <c r="S137" s="120" t="str">
        <f t="shared" si="9"/>
        <v/>
      </c>
    </row>
    <row r="138" spans="1:19" x14ac:dyDescent="0.2">
      <c r="A138" s="37" t="s">
        <v>177</v>
      </c>
      <c r="B138" s="47">
        <v>127</v>
      </c>
      <c r="C138" s="139"/>
      <c r="D138" s="140"/>
      <c r="E138" s="140"/>
      <c r="F138" s="141"/>
      <c r="G138" s="140"/>
      <c r="H138" s="140"/>
      <c r="I138" s="140"/>
      <c r="J138" s="154"/>
      <c r="K138" s="140"/>
      <c r="L138" s="140"/>
      <c r="M138" s="142"/>
      <c r="N138" s="116" t="str">
        <f t="shared" si="5"/>
        <v/>
      </c>
      <c r="O138" s="117" t="str">
        <f t="shared" si="6"/>
        <v/>
      </c>
      <c r="P138" s="118" t="str">
        <f t="shared" si="7"/>
        <v/>
      </c>
      <c r="Q138" s="119" t="str">
        <f t="shared" si="8"/>
        <v/>
      </c>
      <c r="R138" s="117" t="str">
        <f>_xlfn.IFNA(IF(C138="","",IF(VLOOKUP(I138,CountriesTerritories!A:C,3,0)="Visa","YES","NO")),"")</f>
        <v/>
      </c>
      <c r="S138" s="120" t="str">
        <f t="shared" si="9"/>
        <v/>
      </c>
    </row>
    <row r="139" spans="1:19" x14ac:dyDescent="0.2">
      <c r="A139" s="37" t="s">
        <v>170</v>
      </c>
      <c r="B139" s="47">
        <v>128</v>
      </c>
      <c r="C139" s="139"/>
      <c r="D139" s="140"/>
      <c r="E139" s="140"/>
      <c r="F139" s="141"/>
      <c r="G139" s="140"/>
      <c r="H139" s="140"/>
      <c r="I139" s="140"/>
      <c r="J139" s="154"/>
      <c r="K139" s="140"/>
      <c r="L139" s="140"/>
      <c r="M139" s="142"/>
      <c r="N139" s="116" t="str">
        <f t="shared" si="5"/>
        <v/>
      </c>
      <c r="O139" s="117" t="str">
        <f t="shared" si="6"/>
        <v/>
      </c>
      <c r="P139" s="118" t="str">
        <f t="shared" si="7"/>
        <v/>
      </c>
      <c r="Q139" s="119" t="str">
        <f t="shared" si="8"/>
        <v/>
      </c>
      <c r="R139" s="117" t="str">
        <f>_xlfn.IFNA(IF(C139="","",IF(VLOOKUP(I139,CountriesTerritories!A:C,3,0)="Visa","YES","NO")),"")</f>
        <v/>
      </c>
      <c r="S139" s="120" t="str">
        <f t="shared" si="9"/>
        <v/>
      </c>
    </row>
    <row r="140" spans="1:19" x14ac:dyDescent="0.2">
      <c r="A140" s="37" t="s">
        <v>111</v>
      </c>
      <c r="B140" s="47">
        <v>129</v>
      </c>
      <c r="C140" s="139"/>
      <c r="D140" s="140"/>
      <c r="E140" s="140"/>
      <c r="F140" s="141"/>
      <c r="G140" s="140"/>
      <c r="H140" s="140"/>
      <c r="I140" s="140"/>
      <c r="J140" s="154"/>
      <c r="K140" s="140"/>
      <c r="L140" s="140"/>
      <c r="M140" s="142"/>
      <c r="N140" s="116" t="str">
        <f t="shared" si="5"/>
        <v/>
      </c>
      <c r="O140" s="117" t="str">
        <f t="shared" si="6"/>
        <v/>
      </c>
      <c r="P140" s="118" t="str">
        <f t="shared" si="7"/>
        <v/>
      </c>
      <c r="Q140" s="119" t="str">
        <f t="shared" si="8"/>
        <v/>
      </c>
      <c r="R140" s="117" t="str">
        <f>_xlfn.IFNA(IF(C140="","",IF(VLOOKUP(I140,CountriesTerritories!A:C,3,0)="Visa","YES","NO")),"")</f>
        <v/>
      </c>
      <c r="S140" s="120" t="str">
        <f t="shared" si="9"/>
        <v/>
      </c>
    </row>
    <row r="141" spans="1:19" x14ac:dyDescent="0.2">
      <c r="A141" s="37" t="s">
        <v>113</v>
      </c>
      <c r="B141" s="47">
        <v>130</v>
      </c>
      <c r="C141" s="139"/>
      <c r="D141" s="140"/>
      <c r="E141" s="140"/>
      <c r="F141" s="141"/>
      <c r="G141" s="140"/>
      <c r="H141" s="140"/>
      <c r="I141" s="140"/>
      <c r="J141" s="154"/>
      <c r="K141" s="140"/>
      <c r="L141" s="140"/>
      <c r="M141" s="142"/>
      <c r="N141" s="116" t="str">
        <f t="shared" ref="N141:N204" si="10">IF(C141="","",$M$7)</f>
        <v/>
      </c>
      <c r="O141" s="117" t="str">
        <f t="shared" ref="O141:O204" si="11">IF(C141="","",$I$5)</f>
        <v/>
      </c>
      <c r="P141" s="118" t="str">
        <f t="shared" ref="P141:P204" si="12">IF(C141="","",$J$5)</f>
        <v/>
      </c>
      <c r="Q141" s="119" t="str">
        <f t="shared" ref="Q141:Q204" si="13">IF(C141="","",$K$5)</f>
        <v/>
      </c>
      <c r="R141" s="117" t="str">
        <f>_xlfn.IFNA(IF(C141="","",IF(VLOOKUP(I141,CountriesTerritories!A:C,3,0)="Visa","YES","NO")),"")</f>
        <v/>
      </c>
      <c r="S141" s="120" t="str">
        <f t="shared" ref="S141:S204" si="14">IF(C141="","",$M$6)</f>
        <v/>
      </c>
    </row>
    <row r="142" spans="1:19" x14ac:dyDescent="0.2">
      <c r="A142" s="37" t="s">
        <v>115</v>
      </c>
      <c r="B142" s="47">
        <v>131</v>
      </c>
      <c r="C142" s="139"/>
      <c r="D142" s="140"/>
      <c r="E142" s="140"/>
      <c r="F142" s="141"/>
      <c r="G142" s="140"/>
      <c r="H142" s="140"/>
      <c r="I142" s="140"/>
      <c r="J142" s="154"/>
      <c r="K142" s="140"/>
      <c r="L142" s="140"/>
      <c r="M142" s="142"/>
      <c r="N142" s="116" t="str">
        <f t="shared" si="10"/>
        <v/>
      </c>
      <c r="O142" s="117" t="str">
        <f t="shared" si="11"/>
        <v/>
      </c>
      <c r="P142" s="118" t="str">
        <f t="shared" si="12"/>
        <v/>
      </c>
      <c r="Q142" s="119" t="str">
        <f t="shared" si="13"/>
        <v/>
      </c>
      <c r="R142" s="117" t="str">
        <f>_xlfn.IFNA(IF(C142="","",IF(VLOOKUP(I142,CountriesTerritories!A:C,3,0)="Visa","YES","NO")),"")</f>
        <v/>
      </c>
      <c r="S142" s="120" t="str">
        <f t="shared" si="14"/>
        <v/>
      </c>
    </row>
    <row r="143" spans="1:19" x14ac:dyDescent="0.2">
      <c r="A143" s="37" t="s">
        <v>117</v>
      </c>
      <c r="B143" s="47">
        <v>132</v>
      </c>
      <c r="C143" s="139"/>
      <c r="D143" s="140"/>
      <c r="E143" s="140"/>
      <c r="F143" s="141"/>
      <c r="G143" s="140"/>
      <c r="H143" s="140"/>
      <c r="I143" s="140"/>
      <c r="J143" s="154"/>
      <c r="K143" s="140"/>
      <c r="L143" s="140"/>
      <c r="M143" s="142"/>
      <c r="N143" s="116" t="str">
        <f t="shared" si="10"/>
        <v/>
      </c>
      <c r="O143" s="117" t="str">
        <f t="shared" si="11"/>
        <v/>
      </c>
      <c r="P143" s="118" t="str">
        <f t="shared" si="12"/>
        <v/>
      </c>
      <c r="Q143" s="119" t="str">
        <f t="shared" si="13"/>
        <v/>
      </c>
      <c r="R143" s="117" t="str">
        <f>_xlfn.IFNA(IF(C143="","",IF(VLOOKUP(I143,CountriesTerritories!A:C,3,0)="Visa","YES","NO")),"")</f>
        <v/>
      </c>
      <c r="S143" s="120" t="str">
        <f t="shared" si="14"/>
        <v/>
      </c>
    </row>
    <row r="144" spans="1:19" x14ac:dyDescent="0.2">
      <c r="A144" s="37" t="s">
        <v>118</v>
      </c>
      <c r="B144" s="47">
        <v>133</v>
      </c>
      <c r="C144" s="139"/>
      <c r="D144" s="140"/>
      <c r="E144" s="140"/>
      <c r="F144" s="141"/>
      <c r="G144" s="140"/>
      <c r="H144" s="140"/>
      <c r="I144" s="140"/>
      <c r="J144" s="154"/>
      <c r="K144" s="140"/>
      <c r="L144" s="140"/>
      <c r="M144" s="142"/>
      <c r="N144" s="116" t="str">
        <f t="shared" si="10"/>
        <v/>
      </c>
      <c r="O144" s="117" t="str">
        <f t="shared" si="11"/>
        <v/>
      </c>
      <c r="P144" s="118" t="str">
        <f t="shared" si="12"/>
        <v/>
      </c>
      <c r="Q144" s="119" t="str">
        <f t="shared" si="13"/>
        <v/>
      </c>
      <c r="R144" s="117" t="str">
        <f>_xlfn.IFNA(IF(C144="","",IF(VLOOKUP(I144,CountriesTerritories!A:C,3,0)="Visa","YES","NO")),"")</f>
        <v/>
      </c>
      <c r="S144" s="120" t="str">
        <f t="shared" si="14"/>
        <v/>
      </c>
    </row>
    <row r="145" spans="1:19" x14ac:dyDescent="0.2">
      <c r="A145" s="37" t="s">
        <v>178</v>
      </c>
      <c r="B145" s="47">
        <v>134</v>
      </c>
      <c r="C145" s="139"/>
      <c r="D145" s="140"/>
      <c r="E145" s="140"/>
      <c r="F145" s="141"/>
      <c r="G145" s="140"/>
      <c r="H145" s="140"/>
      <c r="I145" s="140"/>
      <c r="J145" s="154"/>
      <c r="K145" s="140"/>
      <c r="L145" s="140"/>
      <c r="M145" s="142"/>
      <c r="N145" s="116" t="str">
        <f t="shared" si="10"/>
        <v/>
      </c>
      <c r="O145" s="117" t="str">
        <f t="shared" si="11"/>
        <v/>
      </c>
      <c r="P145" s="118" t="str">
        <f t="shared" si="12"/>
        <v/>
      </c>
      <c r="Q145" s="119" t="str">
        <f t="shared" si="13"/>
        <v/>
      </c>
      <c r="R145" s="117" t="str">
        <f>_xlfn.IFNA(IF(C145="","",IF(VLOOKUP(I145,CountriesTerritories!A:C,3,0)="Visa","YES","NO")),"")</f>
        <v/>
      </c>
      <c r="S145" s="120" t="str">
        <f t="shared" si="14"/>
        <v/>
      </c>
    </row>
    <row r="146" spans="1:19" x14ac:dyDescent="0.2">
      <c r="A146" s="37" t="s">
        <v>467</v>
      </c>
      <c r="B146" s="47">
        <v>135</v>
      </c>
      <c r="C146" s="139"/>
      <c r="D146" s="140"/>
      <c r="E146" s="140"/>
      <c r="F146" s="141"/>
      <c r="G146" s="140"/>
      <c r="H146" s="140"/>
      <c r="I146" s="140"/>
      <c r="J146" s="154"/>
      <c r="K146" s="140"/>
      <c r="L146" s="140"/>
      <c r="M146" s="142"/>
      <c r="N146" s="116" t="str">
        <f t="shared" si="10"/>
        <v/>
      </c>
      <c r="O146" s="117" t="str">
        <f t="shared" si="11"/>
        <v/>
      </c>
      <c r="P146" s="118" t="str">
        <f t="shared" si="12"/>
        <v/>
      </c>
      <c r="Q146" s="119" t="str">
        <f t="shared" si="13"/>
        <v/>
      </c>
      <c r="R146" s="117" t="str">
        <f>_xlfn.IFNA(IF(C146="","",IF(VLOOKUP(I146,CountriesTerritories!A:C,3,0)="Visa","YES","NO")),"")</f>
        <v/>
      </c>
      <c r="S146" s="120" t="str">
        <f t="shared" si="14"/>
        <v/>
      </c>
    </row>
    <row r="147" spans="1:19" x14ac:dyDescent="0.2">
      <c r="A147" s="37" t="s">
        <v>119</v>
      </c>
      <c r="B147" s="47">
        <v>136</v>
      </c>
      <c r="C147" s="139"/>
      <c r="D147" s="140"/>
      <c r="E147" s="140"/>
      <c r="F147" s="141"/>
      <c r="G147" s="140"/>
      <c r="H147" s="140"/>
      <c r="I147" s="140"/>
      <c r="J147" s="154"/>
      <c r="K147" s="140"/>
      <c r="L147" s="140"/>
      <c r="M147" s="142"/>
      <c r="N147" s="116" t="str">
        <f t="shared" si="10"/>
        <v/>
      </c>
      <c r="O147" s="117" t="str">
        <f t="shared" si="11"/>
        <v/>
      </c>
      <c r="P147" s="118" t="str">
        <f t="shared" si="12"/>
        <v/>
      </c>
      <c r="Q147" s="119" t="str">
        <f t="shared" si="13"/>
        <v/>
      </c>
      <c r="R147" s="117" t="str">
        <f>_xlfn.IFNA(IF(C147="","",IF(VLOOKUP(I147,CountriesTerritories!A:C,3,0)="Visa","YES","NO")),"")</f>
        <v/>
      </c>
      <c r="S147" s="120" t="str">
        <f t="shared" si="14"/>
        <v/>
      </c>
    </row>
    <row r="148" spans="1:19" x14ac:dyDescent="0.2">
      <c r="A148" s="37" t="s">
        <v>197</v>
      </c>
      <c r="B148" s="47">
        <v>137</v>
      </c>
      <c r="C148" s="139"/>
      <c r="D148" s="140"/>
      <c r="E148" s="140"/>
      <c r="F148" s="141"/>
      <c r="G148" s="140"/>
      <c r="H148" s="140"/>
      <c r="I148" s="140"/>
      <c r="J148" s="154"/>
      <c r="K148" s="140"/>
      <c r="L148" s="140"/>
      <c r="M148" s="142"/>
      <c r="N148" s="116" t="str">
        <f t="shared" si="10"/>
        <v/>
      </c>
      <c r="O148" s="117" t="str">
        <f t="shared" si="11"/>
        <v/>
      </c>
      <c r="P148" s="118" t="str">
        <f t="shared" si="12"/>
        <v/>
      </c>
      <c r="Q148" s="119" t="str">
        <f t="shared" si="13"/>
        <v/>
      </c>
      <c r="R148" s="117" t="str">
        <f>_xlfn.IFNA(IF(C148="","",IF(VLOOKUP(I148,CountriesTerritories!A:C,3,0)="Visa","YES","NO")),"")</f>
        <v/>
      </c>
      <c r="S148" s="120" t="str">
        <f t="shared" si="14"/>
        <v/>
      </c>
    </row>
    <row r="149" spans="1:19" x14ac:dyDescent="0.2">
      <c r="A149" s="37" t="s">
        <v>116</v>
      </c>
      <c r="B149" s="47">
        <v>138</v>
      </c>
      <c r="C149" s="139"/>
      <c r="D149" s="140"/>
      <c r="E149" s="140"/>
      <c r="F149" s="141"/>
      <c r="G149" s="140"/>
      <c r="H149" s="140"/>
      <c r="I149" s="140"/>
      <c r="J149" s="154"/>
      <c r="K149" s="140"/>
      <c r="L149" s="140"/>
      <c r="M149" s="142"/>
      <c r="N149" s="116" t="str">
        <f t="shared" si="10"/>
        <v/>
      </c>
      <c r="O149" s="117" t="str">
        <f t="shared" si="11"/>
        <v/>
      </c>
      <c r="P149" s="118" t="str">
        <f t="shared" si="12"/>
        <v/>
      </c>
      <c r="Q149" s="119" t="str">
        <f t="shared" si="13"/>
        <v/>
      </c>
      <c r="R149" s="117" t="str">
        <f>_xlfn.IFNA(IF(C149="","",IF(VLOOKUP(I149,CountriesTerritories!A:C,3,0)="Visa","YES","NO")),"")</f>
        <v/>
      </c>
      <c r="S149" s="120" t="str">
        <f t="shared" si="14"/>
        <v/>
      </c>
    </row>
    <row r="150" spans="1:19" x14ac:dyDescent="0.2">
      <c r="A150" s="37" t="s">
        <v>120</v>
      </c>
      <c r="B150" s="47">
        <v>139</v>
      </c>
      <c r="C150" s="139"/>
      <c r="D150" s="140"/>
      <c r="E150" s="140"/>
      <c r="F150" s="141"/>
      <c r="G150" s="140"/>
      <c r="H150" s="140"/>
      <c r="I150" s="140"/>
      <c r="J150" s="154"/>
      <c r="K150" s="140"/>
      <c r="L150" s="140"/>
      <c r="M150" s="142"/>
      <c r="N150" s="116" t="str">
        <f t="shared" si="10"/>
        <v/>
      </c>
      <c r="O150" s="117" t="str">
        <f t="shared" si="11"/>
        <v/>
      </c>
      <c r="P150" s="118" t="str">
        <f t="shared" si="12"/>
        <v/>
      </c>
      <c r="Q150" s="119" t="str">
        <f t="shared" si="13"/>
        <v/>
      </c>
      <c r="R150" s="117" t="str">
        <f>_xlfn.IFNA(IF(C150="","",IF(VLOOKUP(I150,CountriesTerritories!A:C,3,0)="Visa","YES","NO")),"")</f>
        <v/>
      </c>
      <c r="S150" s="120" t="str">
        <f t="shared" si="14"/>
        <v/>
      </c>
    </row>
    <row r="151" spans="1:19" x14ac:dyDescent="0.2">
      <c r="A151" s="37" t="s">
        <v>121</v>
      </c>
      <c r="B151" s="47">
        <v>140</v>
      </c>
      <c r="C151" s="139"/>
      <c r="D151" s="140"/>
      <c r="E151" s="140"/>
      <c r="F151" s="141"/>
      <c r="G151" s="140"/>
      <c r="H151" s="140"/>
      <c r="I151" s="140"/>
      <c r="J151" s="154"/>
      <c r="K151" s="140"/>
      <c r="L151" s="140"/>
      <c r="M151" s="142"/>
      <c r="N151" s="116" t="str">
        <f t="shared" si="10"/>
        <v/>
      </c>
      <c r="O151" s="117" t="str">
        <f t="shared" si="11"/>
        <v/>
      </c>
      <c r="P151" s="118" t="str">
        <f t="shared" si="12"/>
        <v/>
      </c>
      <c r="Q151" s="119" t="str">
        <f t="shared" si="13"/>
        <v/>
      </c>
      <c r="R151" s="117" t="str">
        <f>_xlfn.IFNA(IF(C151="","",IF(VLOOKUP(I151,CountriesTerritories!A:C,3,0)="Visa","YES","NO")),"")</f>
        <v/>
      </c>
      <c r="S151" s="120" t="str">
        <f t="shared" si="14"/>
        <v/>
      </c>
    </row>
    <row r="152" spans="1:19" x14ac:dyDescent="0.2">
      <c r="A152" s="37" t="s">
        <v>114</v>
      </c>
      <c r="B152" s="47">
        <v>141</v>
      </c>
      <c r="C152" s="139"/>
      <c r="D152" s="140"/>
      <c r="E152" s="140"/>
      <c r="F152" s="141"/>
      <c r="G152" s="140"/>
      <c r="H152" s="140"/>
      <c r="I152" s="140"/>
      <c r="J152" s="154"/>
      <c r="K152" s="140"/>
      <c r="L152" s="140"/>
      <c r="M152" s="142"/>
      <c r="N152" s="116" t="str">
        <f t="shared" si="10"/>
        <v/>
      </c>
      <c r="O152" s="117" t="str">
        <f t="shared" si="11"/>
        <v/>
      </c>
      <c r="P152" s="118" t="str">
        <f t="shared" si="12"/>
        <v/>
      </c>
      <c r="Q152" s="119" t="str">
        <f t="shared" si="13"/>
        <v/>
      </c>
      <c r="R152" s="117" t="str">
        <f>_xlfn.IFNA(IF(C152="","",IF(VLOOKUP(I152,CountriesTerritories!A:C,3,0)="Visa","YES","NO")),"")</f>
        <v/>
      </c>
      <c r="S152" s="120" t="str">
        <f t="shared" si="14"/>
        <v/>
      </c>
    </row>
    <row r="153" spans="1:19" x14ac:dyDescent="0.2">
      <c r="A153" s="37" t="s">
        <v>44</v>
      </c>
      <c r="B153" s="47">
        <v>142</v>
      </c>
      <c r="C153" s="139"/>
      <c r="D153" s="140"/>
      <c r="E153" s="140"/>
      <c r="F153" s="141"/>
      <c r="G153" s="140"/>
      <c r="H153" s="140"/>
      <c r="I153" s="140"/>
      <c r="J153" s="154"/>
      <c r="K153" s="140"/>
      <c r="L153" s="140"/>
      <c r="M153" s="142"/>
      <c r="N153" s="116" t="str">
        <f t="shared" si="10"/>
        <v/>
      </c>
      <c r="O153" s="117" t="str">
        <f t="shared" si="11"/>
        <v/>
      </c>
      <c r="P153" s="118" t="str">
        <f t="shared" si="12"/>
        <v/>
      </c>
      <c r="Q153" s="119" t="str">
        <f t="shared" si="13"/>
        <v/>
      </c>
      <c r="R153" s="117" t="str">
        <f>_xlfn.IFNA(IF(C153="","",IF(VLOOKUP(I153,CountriesTerritories!A:C,3,0)="Visa","YES","NO")),"")</f>
        <v/>
      </c>
      <c r="S153" s="120" t="str">
        <f t="shared" si="14"/>
        <v/>
      </c>
    </row>
    <row r="154" spans="1:19" x14ac:dyDescent="0.2">
      <c r="A154" s="37" t="s">
        <v>179</v>
      </c>
      <c r="B154" s="47">
        <v>143</v>
      </c>
      <c r="C154" s="139"/>
      <c r="D154" s="140"/>
      <c r="E154" s="140"/>
      <c r="F154" s="141"/>
      <c r="G154" s="140"/>
      <c r="H154" s="140"/>
      <c r="I154" s="140"/>
      <c r="J154" s="154"/>
      <c r="K154" s="140"/>
      <c r="L154" s="140"/>
      <c r="M154" s="142"/>
      <c r="N154" s="116" t="str">
        <f t="shared" si="10"/>
        <v/>
      </c>
      <c r="O154" s="117" t="str">
        <f t="shared" si="11"/>
        <v/>
      </c>
      <c r="P154" s="118" t="str">
        <f t="shared" si="12"/>
        <v/>
      </c>
      <c r="Q154" s="119" t="str">
        <f t="shared" si="13"/>
        <v/>
      </c>
      <c r="R154" s="117" t="str">
        <f>_xlfn.IFNA(IF(C154="","",IF(VLOOKUP(I154,CountriesTerritories!A:C,3,0)="Visa","YES","NO")),"")</f>
        <v/>
      </c>
      <c r="S154" s="120" t="str">
        <f t="shared" si="14"/>
        <v/>
      </c>
    </row>
    <row r="155" spans="1:19" x14ac:dyDescent="0.2">
      <c r="A155" s="37" t="s">
        <v>140</v>
      </c>
      <c r="B155" s="47">
        <v>144</v>
      </c>
      <c r="C155" s="139"/>
      <c r="D155" s="140"/>
      <c r="E155" s="140"/>
      <c r="F155" s="141"/>
      <c r="G155" s="140"/>
      <c r="H155" s="140"/>
      <c r="I155" s="140"/>
      <c r="J155" s="154"/>
      <c r="K155" s="140"/>
      <c r="L155" s="140"/>
      <c r="M155" s="142"/>
      <c r="N155" s="116" t="str">
        <f t="shared" si="10"/>
        <v/>
      </c>
      <c r="O155" s="117" t="str">
        <f t="shared" si="11"/>
        <v/>
      </c>
      <c r="P155" s="118" t="str">
        <f t="shared" si="12"/>
        <v/>
      </c>
      <c r="Q155" s="119" t="str">
        <f t="shared" si="13"/>
        <v/>
      </c>
      <c r="R155" s="117" t="str">
        <f>_xlfn.IFNA(IF(C155="","",IF(VLOOKUP(I155,CountriesTerritories!A:C,3,0)="Visa","YES","NO")),"")</f>
        <v/>
      </c>
      <c r="S155" s="120" t="str">
        <f t="shared" si="14"/>
        <v/>
      </c>
    </row>
    <row r="156" spans="1:19" x14ac:dyDescent="0.2">
      <c r="A156" s="37" t="s">
        <v>136</v>
      </c>
      <c r="B156" s="47">
        <v>145</v>
      </c>
      <c r="C156" s="139"/>
      <c r="D156" s="140"/>
      <c r="E156" s="140"/>
      <c r="F156" s="141"/>
      <c r="G156" s="140"/>
      <c r="H156" s="140"/>
      <c r="I156" s="140"/>
      <c r="J156" s="154"/>
      <c r="K156" s="140"/>
      <c r="L156" s="140"/>
      <c r="M156" s="142"/>
      <c r="N156" s="116" t="str">
        <f t="shared" si="10"/>
        <v/>
      </c>
      <c r="O156" s="117" t="str">
        <f t="shared" si="11"/>
        <v/>
      </c>
      <c r="P156" s="118" t="str">
        <f t="shared" si="12"/>
        <v/>
      </c>
      <c r="Q156" s="119" t="str">
        <f t="shared" si="13"/>
        <v/>
      </c>
      <c r="R156" s="117" t="str">
        <f>_xlfn.IFNA(IF(C156="","",IF(VLOOKUP(I156,CountriesTerritories!A:C,3,0)="Visa","YES","NO")),"")</f>
        <v/>
      </c>
      <c r="S156" s="120" t="str">
        <f t="shared" si="14"/>
        <v/>
      </c>
    </row>
    <row r="157" spans="1:19" x14ac:dyDescent="0.2">
      <c r="A157" s="37" t="s">
        <v>135</v>
      </c>
      <c r="B157" s="47">
        <v>146</v>
      </c>
      <c r="C157" s="139"/>
      <c r="D157" s="140"/>
      <c r="E157" s="140"/>
      <c r="F157" s="141"/>
      <c r="G157" s="140"/>
      <c r="H157" s="140"/>
      <c r="I157" s="140"/>
      <c r="J157" s="154"/>
      <c r="K157" s="140"/>
      <c r="L157" s="140"/>
      <c r="M157" s="142"/>
      <c r="N157" s="116" t="str">
        <f t="shared" si="10"/>
        <v/>
      </c>
      <c r="O157" s="117" t="str">
        <f t="shared" si="11"/>
        <v/>
      </c>
      <c r="P157" s="118" t="str">
        <f t="shared" si="12"/>
        <v/>
      </c>
      <c r="Q157" s="119" t="str">
        <f t="shared" si="13"/>
        <v/>
      </c>
      <c r="R157" s="117" t="str">
        <f>_xlfn.IFNA(IF(C157="","",IF(VLOOKUP(I157,CountriesTerritories!A:C,3,0)="Visa","YES","NO")),"")</f>
        <v/>
      </c>
      <c r="S157" s="120" t="str">
        <f t="shared" si="14"/>
        <v/>
      </c>
    </row>
    <row r="158" spans="1:19" x14ac:dyDescent="0.2">
      <c r="A158" s="37" t="s">
        <v>122</v>
      </c>
      <c r="B158" s="47">
        <v>147</v>
      </c>
      <c r="C158" s="139"/>
      <c r="D158" s="140"/>
      <c r="E158" s="140"/>
      <c r="F158" s="141"/>
      <c r="G158" s="140"/>
      <c r="H158" s="140"/>
      <c r="I158" s="140"/>
      <c r="J158" s="154"/>
      <c r="K158" s="140"/>
      <c r="L158" s="140"/>
      <c r="M158" s="142"/>
      <c r="N158" s="116" t="str">
        <f t="shared" si="10"/>
        <v/>
      </c>
      <c r="O158" s="117" t="str">
        <f t="shared" si="11"/>
        <v/>
      </c>
      <c r="P158" s="118" t="str">
        <f t="shared" si="12"/>
        <v/>
      </c>
      <c r="Q158" s="119" t="str">
        <f t="shared" si="13"/>
        <v/>
      </c>
      <c r="R158" s="117" t="str">
        <f>_xlfn.IFNA(IF(C158="","",IF(VLOOKUP(I158,CountriesTerritories!A:C,3,0)="Visa","YES","NO")),"")</f>
        <v/>
      </c>
      <c r="S158" s="120" t="str">
        <f t="shared" si="14"/>
        <v/>
      </c>
    </row>
    <row r="159" spans="1:19" x14ac:dyDescent="0.2">
      <c r="A159" s="37" t="s">
        <v>125</v>
      </c>
      <c r="B159" s="47">
        <v>148</v>
      </c>
      <c r="C159" s="139"/>
      <c r="D159" s="140"/>
      <c r="E159" s="140"/>
      <c r="F159" s="141"/>
      <c r="G159" s="140"/>
      <c r="H159" s="140"/>
      <c r="I159" s="140"/>
      <c r="J159" s="154"/>
      <c r="K159" s="140"/>
      <c r="L159" s="140"/>
      <c r="M159" s="142"/>
      <c r="N159" s="116" t="str">
        <f t="shared" si="10"/>
        <v/>
      </c>
      <c r="O159" s="117" t="str">
        <f t="shared" si="11"/>
        <v/>
      </c>
      <c r="P159" s="118" t="str">
        <f t="shared" si="12"/>
        <v/>
      </c>
      <c r="Q159" s="119" t="str">
        <f t="shared" si="13"/>
        <v/>
      </c>
      <c r="R159" s="117" t="str">
        <f>_xlfn.IFNA(IF(C159="","",IF(VLOOKUP(I159,CountriesTerritories!A:C,3,0)="Visa","YES","NO")),"")</f>
        <v/>
      </c>
      <c r="S159" s="120" t="str">
        <f t="shared" si="14"/>
        <v/>
      </c>
    </row>
    <row r="160" spans="1:19" x14ac:dyDescent="0.2">
      <c r="A160" s="37" t="s">
        <v>133</v>
      </c>
      <c r="B160" s="47">
        <v>149</v>
      </c>
      <c r="C160" s="139"/>
      <c r="D160" s="140"/>
      <c r="E160" s="140"/>
      <c r="F160" s="141"/>
      <c r="G160" s="140"/>
      <c r="H160" s="140"/>
      <c r="I160" s="140"/>
      <c r="J160" s="154"/>
      <c r="K160" s="140"/>
      <c r="L160" s="140"/>
      <c r="M160" s="142"/>
      <c r="N160" s="116" t="str">
        <f t="shared" si="10"/>
        <v/>
      </c>
      <c r="O160" s="117" t="str">
        <f t="shared" si="11"/>
        <v/>
      </c>
      <c r="P160" s="118" t="str">
        <f t="shared" si="12"/>
        <v/>
      </c>
      <c r="Q160" s="119" t="str">
        <f t="shared" si="13"/>
        <v/>
      </c>
      <c r="R160" s="117" t="str">
        <f>_xlfn.IFNA(IF(C160="","",IF(VLOOKUP(I160,CountriesTerritories!A:C,3,0)="Visa","YES","NO")),"")</f>
        <v/>
      </c>
      <c r="S160" s="120" t="str">
        <f t="shared" si="14"/>
        <v/>
      </c>
    </row>
    <row r="161" spans="1:19" x14ac:dyDescent="0.2">
      <c r="A161" s="37" t="s">
        <v>128</v>
      </c>
      <c r="B161" s="47">
        <v>150</v>
      </c>
      <c r="C161" s="139"/>
      <c r="D161" s="140"/>
      <c r="E161" s="140"/>
      <c r="F161" s="141"/>
      <c r="G161" s="140"/>
      <c r="H161" s="140"/>
      <c r="I161" s="140"/>
      <c r="J161" s="154"/>
      <c r="K161" s="140"/>
      <c r="L161" s="140"/>
      <c r="M161" s="142"/>
      <c r="N161" s="116" t="str">
        <f t="shared" si="10"/>
        <v/>
      </c>
      <c r="O161" s="117" t="str">
        <f t="shared" si="11"/>
        <v/>
      </c>
      <c r="P161" s="118" t="str">
        <f t="shared" si="12"/>
        <v/>
      </c>
      <c r="Q161" s="119" t="str">
        <f t="shared" si="13"/>
        <v/>
      </c>
      <c r="R161" s="117" t="str">
        <f>_xlfn.IFNA(IF(C161="","",IF(VLOOKUP(I161,CountriesTerritories!A:C,3,0)="Visa","YES","NO")),"")</f>
        <v/>
      </c>
      <c r="S161" s="120" t="str">
        <f t="shared" si="14"/>
        <v/>
      </c>
    </row>
    <row r="162" spans="1:19" x14ac:dyDescent="0.2">
      <c r="A162" s="37" t="s">
        <v>207</v>
      </c>
      <c r="B162" s="47">
        <v>151</v>
      </c>
      <c r="C162" s="139"/>
      <c r="D162" s="140"/>
      <c r="E162" s="140"/>
      <c r="F162" s="141"/>
      <c r="G162" s="140"/>
      <c r="H162" s="140"/>
      <c r="I162" s="140"/>
      <c r="J162" s="154"/>
      <c r="K162" s="140"/>
      <c r="L162" s="140"/>
      <c r="M162" s="142"/>
      <c r="N162" s="116" t="str">
        <f t="shared" si="10"/>
        <v/>
      </c>
      <c r="O162" s="117" t="str">
        <f t="shared" si="11"/>
        <v/>
      </c>
      <c r="P162" s="118" t="str">
        <f t="shared" si="12"/>
        <v/>
      </c>
      <c r="Q162" s="119" t="str">
        <f t="shared" si="13"/>
        <v/>
      </c>
      <c r="R162" s="117" t="str">
        <f>_xlfn.IFNA(IF(C162="","",IF(VLOOKUP(I162,CountriesTerritories!A:C,3,0)="Visa","YES","NO")),"")</f>
        <v/>
      </c>
      <c r="S162" s="120" t="str">
        <f t="shared" si="14"/>
        <v/>
      </c>
    </row>
    <row r="163" spans="1:19" x14ac:dyDescent="0.2">
      <c r="A163" s="37" t="s">
        <v>126</v>
      </c>
      <c r="B163" s="47">
        <v>152</v>
      </c>
      <c r="C163" s="139"/>
      <c r="D163" s="140"/>
      <c r="E163" s="140"/>
      <c r="F163" s="141"/>
      <c r="G163" s="140"/>
      <c r="H163" s="140"/>
      <c r="I163" s="140"/>
      <c r="J163" s="154"/>
      <c r="K163" s="140"/>
      <c r="L163" s="140"/>
      <c r="M163" s="142"/>
      <c r="N163" s="116" t="str">
        <f t="shared" si="10"/>
        <v/>
      </c>
      <c r="O163" s="117" t="str">
        <f t="shared" si="11"/>
        <v/>
      </c>
      <c r="P163" s="118" t="str">
        <f t="shared" si="12"/>
        <v/>
      </c>
      <c r="Q163" s="119" t="str">
        <f t="shared" si="13"/>
        <v/>
      </c>
      <c r="R163" s="117" t="str">
        <f>_xlfn.IFNA(IF(C163="","",IF(VLOOKUP(I163,CountriesTerritories!A:C,3,0)="Visa","YES","NO")),"")</f>
        <v/>
      </c>
      <c r="S163" s="120" t="str">
        <f t="shared" si="14"/>
        <v/>
      </c>
    </row>
    <row r="164" spans="1:19" x14ac:dyDescent="0.2">
      <c r="A164" s="37" t="s">
        <v>127</v>
      </c>
      <c r="B164" s="47">
        <v>153</v>
      </c>
      <c r="C164" s="139"/>
      <c r="D164" s="140"/>
      <c r="E164" s="140"/>
      <c r="F164" s="141"/>
      <c r="G164" s="140"/>
      <c r="H164" s="140"/>
      <c r="I164" s="140"/>
      <c r="J164" s="154"/>
      <c r="K164" s="140"/>
      <c r="L164" s="140"/>
      <c r="M164" s="142"/>
      <c r="N164" s="116" t="str">
        <f t="shared" si="10"/>
        <v/>
      </c>
      <c r="O164" s="117" t="str">
        <f t="shared" si="11"/>
        <v/>
      </c>
      <c r="P164" s="118" t="str">
        <f t="shared" si="12"/>
        <v/>
      </c>
      <c r="Q164" s="119" t="str">
        <f t="shared" si="13"/>
        <v/>
      </c>
      <c r="R164" s="117" t="str">
        <f>_xlfn.IFNA(IF(C164="","",IF(VLOOKUP(I164,CountriesTerritories!A:C,3,0)="Visa","YES","NO")),"")</f>
        <v/>
      </c>
      <c r="S164" s="120" t="str">
        <f t="shared" si="14"/>
        <v/>
      </c>
    </row>
    <row r="165" spans="1:19" x14ac:dyDescent="0.2">
      <c r="A165" s="37" t="s">
        <v>142</v>
      </c>
      <c r="B165" s="47">
        <v>154</v>
      </c>
      <c r="C165" s="139"/>
      <c r="D165" s="140"/>
      <c r="E165" s="140"/>
      <c r="F165" s="141"/>
      <c r="G165" s="140"/>
      <c r="H165" s="140"/>
      <c r="I165" s="140"/>
      <c r="J165" s="154"/>
      <c r="K165" s="140"/>
      <c r="L165" s="140"/>
      <c r="M165" s="142"/>
      <c r="N165" s="116" t="str">
        <f t="shared" si="10"/>
        <v/>
      </c>
      <c r="O165" s="117" t="str">
        <f t="shared" si="11"/>
        <v/>
      </c>
      <c r="P165" s="118" t="str">
        <f t="shared" si="12"/>
        <v/>
      </c>
      <c r="Q165" s="119" t="str">
        <f t="shared" si="13"/>
        <v/>
      </c>
      <c r="R165" s="117" t="str">
        <f>_xlfn.IFNA(IF(C165="","",IF(VLOOKUP(I165,CountriesTerritories!A:C,3,0)="Visa","YES","NO")),"")</f>
        <v/>
      </c>
      <c r="S165" s="120" t="str">
        <f t="shared" si="14"/>
        <v/>
      </c>
    </row>
    <row r="166" spans="1:19" x14ac:dyDescent="0.2">
      <c r="A166" s="37" t="s">
        <v>138</v>
      </c>
      <c r="B166" s="47">
        <v>155</v>
      </c>
      <c r="C166" s="139"/>
      <c r="D166" s="140"/>
      <c r="E166" s="140"/>
      <c r="F166" s="141"/>
      <c r="G166" s="140"/>
      <c r="H166" s="140"/>
      <c r="I166" s="140"/>
      <c r="J166" s="154"/>
      <c r="K166" s="140"/>
      <c r="L166" s="140"/>
      <c r="M166" s="142"/>
      <c r="N166" s="116" t="str">
        <f t="shared" si="10"/>
        <v/>
      </c>
      <c r="O166" s="117" t="str">
        <f t="shared" si="11"/>
        <v/>
      </c>
      <c r="P166" s="118" t="str">
        <f t="shared" si="12"/>
        <v/>
      </c>
      <c r="Q166" s="119" t="str">
        <f t="shared" si="13"/>
        <v/>
      </c>
      <c r="R166" s="117" t="str">
        <f>_xlfn.IFNA(IF(C166="","",IF(VLOOKUP(I166,CountriesTerritories!A:C,3,0)="Visa","YES","NO")),"")</f>
        <v/>
      </c>
      <c r="S166" s="120" t="str">
        <f t="shared" si="14"/>
        <v/>
      </c>
    </row>
    <row r="167" spans="1:19" x14ac:dyDescent="0.2">
      <c r="A167" s="37" t="s">
        <v>137</v>
      </c>
      <c r="B167" s="47">
        <v>156</v>
      </c>
      <c r="C167" s="139"/>
      <c r="D167" s="140"/>
      <c r="E167" s="140"/>
      <c r="F167" s="141"/>
      <c r="G167" s="140"/>
      <c r="H167" s="140"/>
      <c r="I167" s="140"/>
      <c r="J167" s="154"/>
      <c r="K167" s="140"/>
      <c r="L167" s="140"/>
      <c r="M167" s="142"/>
      <c r="N167" s="116" t="str">
        <f t="shared" si="10"/>
        <v/>
      </c>
      <c r="O167" s="117" t="str">
        <f t="shared" si="11"/>
        <v/>
      </c>
      <c r="P167" s="118" t="str">
        <f t="shared" si="12"/>
        <v/>
      </c>
      <c r="Q167" s="119" t="str">
        <f t="shared" si="13"/>
        <v/>
      </c>
      <c r="R167" s="117" t="str">
        <f>_xlfn.IFNA(IF(C167="","",IF(VLOOKUP(I167,CountriesTerritories!A:C,3,0)="Visa","YES","NO")),"")</f>
        <v/>
      </c>
      <c r="S167" s="120" t="str">
        <f t="shared" si="14"/>
        <v/>
      </c>
    </row>
    <row r="168" spans="1:19" x14ac:dyDescent="0.2">
      <c r="A168" s="37" t="s">
        <v>154</v>
      </c>
      <c r="B168" s="47">
        <v>157</v>
      </c>
      <c r="C168" s="139"/>
      <c r="D168" s="140"/>
      <c r="E168" s="140"/>
      <c r="F168" s="141"/>
      <c r="G168" s="140"/>
      <c r="H168" s="140"/>
      <c r="I168" s="140"/>
      <c r="J168" s="154"/>
      <c r="K168" s="140"/>
      <c r="L168" s="140"/>
      <c r="M168" s="142"/>
      <c r="N168" s="116" t="str">
        <f t="shared" si="10"/>
        <v/>
      </c>
      <c r="O168" s="117" t="str">
        <f t="shared" si="11"/>
        <v/>
      </c>
      <c r="P168" s="118" t="str">
        <f t="shared" si="12"/>
        <v/>
      </c>
      <c r="Q168" s="119" t="str">
        <f t="shared" si="13"/>
        <v/>
      </c>
      <c r="R168" s="117" t="str">
        <f>_xlfn.IFNA(IF(C168="","",IF(VLOOKUP(I168,CountriesTerritories!A:C,3,0)="Visa","YES","NO")),"")</f>
        <v/>
      </c>
      <c r="S168" s="120" t="str">
        <f t="shared" si="14"/>
        <v/>
      </c>
    </row>
    <row r="169" spans="1:19" x14ac:dyDescent="0.2">
      <c r="A169" s="37" t="s">
        <v>141</v>
      </c>
      <c r="B169" s="47">
        <v>158</v>
      </c>
      <c r="C169" s="139"/>
      <c r="D169" s="140"/>
      <c r="E169" s="140"/>
      <c r="F169" s="141"/>
      <c r="G169" s="140"/>
      <c r="H169" s="140"/>
      <c r="I169" s="140"/>
      <c r="J169" s="154"/>
      <c r="K169" s="140"/>
      <c r="L169" s="140"/>
      <c r="M169" s="142"/>
      <c r="N169" s="116" t="str">
        <f t="shared" si="10"/>
        <v/>
      </c>
      <c r="O169" s="117" t="str">
        <f t="shared" si="11"/>
        <v/>
      </c>
      <c r="P169" s="118" t="str">
        <f t="shared" si="12"/>
        <v/>
      </c>
      <c r="Q169" s="119" t="str">
        <f t="shared" si="13"/>
        <v/>
      </c>
      <c r="R169" s="117" t="str">
        <f>_xlfn.IFNA(IF(C169="","",IF(VLOOKUP(I169,CountriesTerritories!A:C,3,0)="Visa","YES","NO")),"")</f>
        <v/>
      </c>
      <c r="S169" s="120" t="str">
        <f t="shared" si="14"/>
        <v/>
      </c>
    </row>
    <row r="170" spans="1:19" x14ac:dyDescent="0.2">
      <c r="A170" s="37" t="s">
        <v>130</v>
      </c>
      <c r="B170" s="47">
        <v>159</v>
      </c>
      <c r="C170" s="139"/>
      <c r="D170" s="140"/>
      <c r="E170" s="140"/>
      <c r="F170" s="141"/>
      <c r="G170" s="140"/>
      <c r="H170" s="140"/>
      <c r="I170" s="140"/>
      <c r="J170" s="154"/>
      <c r="K170" s="140"/>
      <c r="L170" s="140"/>
      <c r="M170" s="142"/>
      <c r="N170" s="116" t="str">
        <f t="shared" si="10"/>
        <v/>
      </c>
      <c r="O170" s="117" t="str">
        <f t="shared" si="11"/>
        <v/>
      </c>
      <c r="P170" s="118" t="str">
        <f t="shared" si="12"/>
        <v/>
      </c>
      <c r="Q170" s="119" t="str">
        <f t="shared" si="13"/>
        <v/>
      </c>
      <c r="R170" s="117" t="str">
        <f>_xlfn.IFNA(IF(C170="","",IF(VLOOKUP(I170,CountriesTerritories!A:C,3,0)="Visa","YES","NO")),"")</f>
        <v/>
      </c>
      <c r="S170" s="120" t="str">
        <f t="shared" si="14"/>
        <v/>
      </c>
    </row>
    <row r="171" spans="1:19" x14ac:dyDescent="0.2">
      <c r="A171" s="37" t="s">
        <v>139</v>
      </c>
      <c r="B171" s="47">
        <v>160</v>
      </c>
      <c r="C171" s="139"/>
      <c r="D171" s="140"/>
      <c r="E171" s="140"/>
      <c r="F171" s="141"/>
      <c r="G171" s="140"/>
      <c r="H171" s="140"/>
      <c r="I171" s="140"/>
      <c r="J171" s="154"/>
      <c r="K171" s="140"/>
      <c r="L171" s="140"/>
      <c r="M171" s="142"/>
      <c r="N171" s="116" t="str">
        <f t="shared" si="10"/>
        <v/>
      </c>
      <c r="O171" s="117" t="str">
        <f t="shared" si="11"/>
        <v/>
      </c>
      <c r="P171" s="118" t="str">
        <f t="shared" si="12"/>
        <v/>
      </c>
      <c r="Q171" s="119" t="str">
        <f t="shared" si="13"/>
        <v/>
      </c>
      <c r="R171" s="117" t="str">
        <f>_xlfn.IFNA(IF(C171="","",IF(VLOOKUP(I171,CountriesTerritories!A:C,3,0)="Visa","YES","NO")),"")</f>
        <v/>
      </c>
      <c r="S171" s="120" t="str">
        <f t="shared" si="14"/>
        <v/>
      </c>
    </row>
    <row r="172" spans="1:19" x14ac:dyDescent="0.2">
      <c r="A172" s="37" t="s">
        <v>129</v>
      </c>
      <c r="B172" s="47">
        <v>161</v>
      </c>
      <c r="C172" s="139"/>
      <c r="D172" s="140"/>
      <c r="E172" s="140"/>
      <c r="F172" s="141"/>
      <c r="G172" s="140"/>
      <c r="H172" s="140"/>
      <c r="I172" s="140"/>
      <c r="J172" s="154"/>
      <c r="K172" s="140"/>
      <c r="L172" s="140"/>
      <c r="M172" s="142"/>
      <c r="N172" s="116" t="str">
        <f t="shared" si="10"/>
        <v/>
      </c>
      <c r="O172" s="117" t="str">
        <f t="shared" si="11"/>
        <v/>
      </c>
      <c r="P172" s="118" t="str">
        <f t="shared" si="12"/>
        <v/>
      </c>
      <c r="Q172" s="119" t="str">
        <f t="shared" si="13"/>
        <v/>
      </c>
      <c r="R172" s="117" t="str">
        <f>_xlfn.IFNA(IF(C172="","",IF(VLOOKUP(I172,CountriesTerritories!A:C,3,0)="Visa","YES","NO")),"")</f>
        <v/>
      </c>
      <c r="S172" s="120" t="str">
        <f t="shared" si="14"/>
        <v/>
      </c>
    </row>
    <row r="173" spans="1:19" x14ac:dyDescent="0.2">
      <c r="A173" s="37" t="s">
        <v>131</v>
      </c>
      <c r="B173" s="47">
        <v>162</v>
      </c>
      <c r="C173" s="139"/>
      <c r="D173" s="140"/>
      <c r="E173" s="140"/>
      <c r="F173" s="141"/>
      <c r="G173" s="140"/>
      <c r="H173" s="140"/>
      <c r="I173" s="140"/>
      <c r="J173" s="154"/>
      <c r="K173" s="140"/>
      <c r="L173" s="140"/>
      <c r="M173" s="142"/>
      <c r="N173" s="116" t="str">
        <f t="shared" si="10"/>
        <v/>
      </c>
      <c r="O173" s="117" t="str">
        <f t="shared" si="11"/>
        <v/>
      </c>
      <c r="P173" s="118" t="str">
        <f t="shared" si="12"/>
        <v/>
      </c>
      <c r="Q173" s="119" t="str">
        <f t="shared" si="13"/>
        <v/>
      </c>
      <c r="R173" s="117" t="str">
        <f>_xlfn.IFNA(IF(C173="","",IF(VLOOKUP(I173,CountriesTerritories!A:C,3,0)="Visa","YES","NO")),"")</f>
        <v/>
      </c>
      <c r="S173" s="120" t="str">
        <f t="shared" si="14"/>
        <v/>
      </c>
    </row>
    <row r="174" spans="1:19" x14ac:dyDescent="0.2">
      <c r="A174" s="37" t="s">
        <v>123</v>
      </c>
      <c r="B174" s="47">
        <v>163</v>
      </c>
      <c r="C174" s="139"/>
      <c r="D174" s="140"/>
      <c r="E174" s="140"/>
      <c r="F174" s="141"/>
      <c r="G174" s="140"/>
      <c r="H174" s="140"/>
      <c r="I174" s="140"/>
      <c r="J174" s="154"/>
      <c r="K174" s="140"/>
      <c r="L174" s="140"/>
      <c r="M174" s="142"/>
      <c r="N174" s="116" t="str">
        <f t="shared" si="10"/>
        <v/>
      </c>
      <c r="O174" s="117" t="str">
        <f t="shared" si="11"/>
        <v/>
      </c>
      <c r="P174" s="118" t="str">
        <f t="shared" si="12"/>
        <v/>
      </c>
      <c r="Q174" s="119" t="str">
        <f t="shared" si="13"/>
        <v/>
      </c>
      <c r="R174" s="117" t="str">
        <f>_xlfn.IFNA(IF(C174="","",IF(VLOOKUP(I174,CountriesTerritories!A:C,3,0)="Visa","YES","NO")),"")</f>
        <v/>
      </c>
      <c r="S174" s="120" t="str">
        <f t="shared" si="14"/>
        <v/>
      </c>
    </row>
    <row r="175" spans="1:19" x14ac:dyDescent="0.2">
      <c r="A175" s="37" t="s">
        <v>124</v>
      </c>
      <c r="B175" s="47">
        <v>164</v>
      </c>
      <c r="C175" s="139"/>
      <c r="D175" s="140"/>
      <c r="E175" s="140"/>
      <c r="F175" s="141"/>
      <c r="G175" s="140"/>
      <c r="H175" s="140"/>
      <c r="I175" s="140"/>
      <c r="J175" s="154"/>
      <c r="K175" s="140"/>
      <c r="L175" s="140"/>
      <c r="M175" s="142"/>
      <c r="N175" s="116" t="str">
        <f t="shared" si="10"/>
        <v/>
      </c>
      <c r="O175" s="117" t="str">
        <f t="shared" si="11"/>
        <v/>
      </c>
      <c r="P175" s="118" t="str">
        <f t="shared" si="12"/>
        <v/>
      </c>
      <c r="Q175" s="119" t="str">
        <f t="shared" si="13"/>
        <v/>
      </c>
      <c r="R175" s="117" t="str">
        <f>_xlfn.IFNA(IF(C175="","",IF(VLOOKUP(I175,CountriesTerritories!A:C,3,0)="Visa","YES","NO")),"")</f>
        <v/>
      </c>
      <c r="S175" s="120" t="str">
        <f t="shared" si="14"/>
        <v/>
      </c>
    </row>
    <row r="176" spans="1:19" x14ac:dyDescent="0.2">
      <c r="A176" s="37" t="s">
        <v>132</v>
      </c>
      <c r="B176" s="47">
        <v>165</v>
      </c>
      <c r="C176" s="139"/>
      <c r="D176" s="140"/>
      <c r="E176" s="140"/>
      <c r="F176" s="141"/>
      <c r="G176" s="140"/>
      <c r="H176" s="140"/>
      <c r="I176" s="140"/>
      <c r="J176" s="154"/>
      <c r="K176" s="140"/>
      <c r="L176" s="140"/>
      <c r="M176" s="142"/>
      <c r="N176" s="116" t="str">
        <f t="shared" si="10"/>
        <v/>
      </c>
      <c r="O176" s="117" t="str">
        <f t="shared" si="11"/>
        <v/>
      </c>
      <c r="P176" s="118" t="str">
        <f t="shared" si="12"/>
        <v/>
      </c>
      <c r="Q176" s="119" t="str">
        <f t="shared" si="13"/>
        <v/>
      </c>
      <c r="R176" s="117" t="str">
        <f>_xlfn.IFNA(IF(C176="","",IF(VLOOKUP(I176,CountriesTerritories!A:C,3,0)="Visa","YES","NO")),"")</f>
        <v/>
      </c>
      <c r="S176" s="120" t="str">
        <f t="shared" si="14"/>
        <v/>
      </c>
    </row>
    <row r="177" spans="1:19" x14ac:dyDescent="0.2">
      <c r="A177" s="37" t="s">
        <v>143</v>
      </c>
      <c r="B177" s="47">
        <v>166</v>
      </c>
      <c r="C177" s="139"/>
      <c r="D177" s="140"/>
      <c r="E177" s="140"/>
      <c r="F177" s="141"/>
      <c r="G177" s="140"/>
      <c r="H177" s="140"/>
      <c r="I177" s="140"/>
      <c r="J177" s="154"/>
      <c r="K177" s="140"/>
      <c r="L177" s="140"/>
      <c r="M177" s="142"/>
      <c r="N177" s="116" t="str">
        <f t="shared" si="10"/>
        <v/>
      </c>
      <c r="O177" s="117" t="str">
        <f t="shared" si="11"/>
        <v/>
      </c>
      <c r="P177" s="118" t="str">
        <f t="shared" si="12"/>
        <v/>
      </c>
      <c r="Q177" s="119" t="str">
        <f t="shared" si="13"/>
        <v/>
      </c>
      <c r="R177" s="117" t="str">
        <f>_xlfn.IFNA(IF(C177="","",IF(VLOOKUP(I177,CountriesTerritories!A:C,3,0)="Visa","YES","NO")),"")</f>
        <v/>
      </c>
      <c r="S177" s="120" t="str">
        <f t="shared" si="14"/>
        <v/>
      </c>
    </row>
    <row r="178" spans="1:19" x14ac:dyDescent="0.2">
      <c r="A178" s="37" t="s">
        <v>147</v>
      </c>
      <c r="B178" s="47">
        <v>167</v>
      </c>
      <c r="C178" s="139"/>
      <c r="D178" s="140"/>
      <c r="E178" s="140"/>
      <c r="F178" s="141"/>
      <c r="G178" s="140"/>
      <c r="H178" s="140"/>
      <c r="I178" s="140"/>
      <c r="J178" s="154"/>
      <c r="K178" s="140"/>
      <c r="L178" s="140"/>
      <c r="M178" s="142"/>
      <c r="N178" s="116" t="str">
        <f t="shared" si="10"/>
        <v/>
      </c>
      <c r="O178" s="117" t="str">
        <f t="shared" si="11"/>
        <v/>
      </c>
      <c r="P178" s="118" t="str">
        <f t="shared" si="12"/>
        <v/>
      </c>
      <c r="Q178" s="119" t="str">
        <f t="shared" si="13"/>
        <v/>
      </c>
      <c r="R178" s="117" t="str">
        <f>_xlfn.IFNA(IF(C178="","",IF(VLOOKUP(I178,CountriesTerritories!A:C,3,0)="Visa","YES","NO")),"")</f>
        <v/>
      </c>
      <c r="S178" s="120" t="str">
        <f t="shared" si="14"/>
        <v/>
      </c>
    </row>
    <row r="179" spans="1:19" x14ac:dyDescent="0.2">
      <c r="A179" s="37" t="s">
        <v>150</v>
      </c>
      <c r="B179" s="47">
        <v>168</v>
      </c>
      <c r="C179" s="139"/>
      <c r="D179" s="140"/>
      <c r="E179" s="140"/>
      <c r="F179" s="141"/>
      <c r="G179" s="140"/>
      <c r="H179" s="140"/>
      <c r="I179" s="140"/>
      <c r="J179" s="154"/>
      <c r="K179" s="140"/>
      <c r="L179" s="140"/>
      <c r="M179" s="142"/>
      <c r="N179" s="116" t="str">
        <f t="shared" si="10"/>
        <v/>
      </c>
      <c r="O179" s="117" t="str">
        <f t="shared" si="11"/>
        <v/>
      </c>
      <c r="P179" s="118" t="str">
        <f t="shared" si="12"/>
        <v/>
      </c>
      <c r="Q179" s="119" t="str">
        <f t="shared" si="13"/>
        <v/>
      </c>
      <c r="R179" s="117" t="str">
        <f>_xlfn.IFNA(IF(C179="","",IF(VLOOKUP(I179,CountriesTerritories!A:C,3,0)="Visa","YES","NO")),"")</f>
        <v/>
      </c>
      <c r="S179" s="120" t="str">
        <f t="shared" si="14"/>
        <v/>
      </c>
    </row>
    <row r="180" spans="1:19" x14ac:dyDescent="0.2">
      <c r="A180" s="37" t="s">
        <v>153</v>
      </c>
      <c r="B180" s="47">
        <v>169</v>
      </c>
      <c r="C180" s="139"/>
      <c r="D180" s="140"/>
      <c r="E180" s="140"/>
      <c r="F180" s="141"/>
      <c r="G180" s="140"/>
      <c r="H180" s="140"/>
      <c r="I180" s="140"/>
      <c r="J180" s="154"/>
      <c r="K180" s="140"/>
      <c r="L180" s="140"/>
      <c r="M180" s="142"/>
      <c r="N180" s="116" t="str">
        <f t="shared" si="10"/>
        <v/>
      </c>
      <c r="O180" s="117" t="str">
        <f t="shared" si="11"/>
        <v/>
      </c>
      <c r="P180" s="118" t="str">
        <f t="shared" si="12"/>
        <v/>
      </c>
      <c r="Q180" s="119" t="str">
        <f t="shared" si="13"/>
        <v/>
      </c>
      <c r="R180" s="117" t="str">
        <f>_xlfn.IFNA(IF(C180="","",IF(VLOOKUP(I180,CountriesTerritories!A:C,3,0)="Visa","YES","NO")),"")</f>
        <v/>
      </c>
      <c r="S180" s="120" t="str">
        <f t="shared" si="14"/>
        <v/>
      </c>
    </row>
    <row r="181" spans="1:19" x14ac:dyDescent="0.2">
      <c r="A181" s="37" t="s">
        <v>151</v>
      </c>
      <c r="B181" s="47">
        <v>170</v>
      </c>
      <c r="C181" s="139"/>
      <c r="D181" s="140"/>
      <c r="E181" s="140"/>
      <c r="F181" s="141"/>
      <c r="G181" s="140"/>
      <c r="H181" s="140"/>
      <c r="I181" s="140"/>
      <c r="J181" s="154"/>
      <c r="K181" s="140"/>
      <c r="L181" s="140"/>
      <c r="M181" s="142"/>
      <c r="N181" s="116" t="str">
        <f t="shared" si="10"/>
        <v/>
      </c>
      <c r="O181" s="117" t="str">
        <f t="shared" si="11"/>
        <v/>
      </c>
      <c r="P181" s="118" t="str">
        <f t="shared" si="12"/>
        <v/>
      </c>
      <c r="Q181" s="119" t="str">
        <f t="shared" si="13"/>
        <v/>
      </c>
      <c r="R181" s="117" t="str">
        <f>_xlfn.IFNA(IF(C181="","",IF(VLOOKUP(I181,CountriesTerritories!A:C,3,0)="Visa","YES","NO")),"")</f>
        <v/>
      </c>
      <c r="S181" s="120" t="str">
        <f t="shared" si="14"/>
        <v/>
      </c>
    </row>
    <row r="182" spans="1:19" x14ac:dyDescent="0.2">
      <c r="A182" s="37" t="s">
        <v>149</v>
      </c>
      <c r="B182" s="47">
        <v>171</v>
      </c>
      <c r="C182" s="139"/>
      <c r="D182" s="140"/>
      <c r="E182" s="140"/>
      <c r="F182" s="141"/>
      <c r="G182" s="140"/>
      <c r="H182" s="140"/>
      <c r="I182" s="140"/>
      <c r="J182" s="154"/>
      <c r="K182" s="140"/>
      <c r="L182" s="140"/>
      <c r="M182" s="142"/>
      <c r="N182" s="116" t="str">
        <f t="shared" si="10"/>
        <v/>
      </c>
      <c r="O182" s="117" t="str">
        <f t="shared" si="11"/>
        <v/>
      </c>
      <c r="P182" s="118" t="str">
        <f t="shared" si="12"/>
        <v/>
      </c>
      <c r="Q182" s="119" t="str">
        <f t="shared" si="13"/>
        <v/>
      </c>
      <c r="R182" s="117" t="str">
        <f>_xlfn.IFNA(IF(C182="","",IF(VLOOKUP(I182,CountriesTerritories!A:C,3,0)="Visa","YES","NO")),"")</f>
        <v/>
      </c>
      <c r="S182" s="120" t="str">
        <f t="shared" si="14"/>
        <v/>
      </c>
    </row>
    <row r="183" spans="1:19" x14ac:dyDescent="0.2">
      <c r="A183" s="37" t="s">
        <v>152</v>
      </c>
      <c r="B183" s="47">
        <v>172</v>
      </c>
      <c r="C183" s="139"/>
      <c r="D183" s="140"/>
      <c r="E183" s="140"/>
      <c r="F183" s="141"/>
      <c r="G183" s="140"/>
      <c r="H183" s="140"/>
      <c r="I183" s="140"/>
      <c r="J183" s="154"/>
      <c r="K183" s="140"/>
      <c r="L183" s="140"/>
      <c r="M183" s="142"/>
      <c r="N183" s="116" t="str">
        <f t="shared" si="10"/>
        <v/>
      </c>
      <c r="O183" s="117" t="str">
        <f t="shared" si="11"/>
        <v/>
      </c>
      <c r="P183" s="118" t="str">
        <f t="shared" si="12"/>
        <v/>
      </c>
      <c r="Q183" s="119" t="str">
        <f t="shared" si="13"/>
        <v/>
      </c>
      <c r="R183" s="117" t="str">
        <f>_xlfn.IFNA(IF(C183="","",IF(VLOOKUP(I183,CountriesTerritories!A:C,3,0)="Visa","YES","NO")),"")</f>
        <v/>
      </c>
      <c r="S183" s="120" t="str">
        <f t="shared" si="14"/>
        <v/>
      </c>
    </row>
    <row r="184" spans="1:19" x14ac:dyDescent="0.2">
      <c r="A184" s="37" t="s">
        <v>146</v>
      </c>
      <c r="B184" s="47">
        <v>173</v>
      </c>
      <c r="C184" s="139"/>
      <c r="D184" s="140"/>
      <c r="E184" s="140"/>
      <c r="F184" s="141"/>
      <c r="G184" s="140"/>
      <c r="H184" s="140"/>
      <c r="I184" s="140"/>
      <c r="J184" s="154"/>
      <c r="K184" s="140"/>
      <c r="L184" s="140"/>
      <c r="M184" s="142"/>
      <c r="N184" s="116" t="str">
        <f t="shared" si="10"/>
        <v/>
      </c>
      <c r="O184" s="117" t="str">
        <f t="shared" si="11"/>
        <v/>
      </c>
      <c r="P184" s="118" t="str">
        <f t="shared" si="12"/>
        <v/>
      </c>
      <c r="Q184" s="119" t="str">
        <f t="shared" si="13"/>
        <v/>
      </c>
      <c r="R184" s="117" t="str">
        <f>_xlfn.IFNA(IF(C184="","",IF(VLOOKUP(I184,CountriesTerritories!A:C,3,0)="Visa","YES","NO")),"")</f>
        <v/>
      </c>
      <c r="S184" s="120" t="str">
        <f t="shared" si="14"/>
        <v/>
      </c>
    </row>
    <row r="185" spans="1:19" x14ac:dyDescent="0.2">
      <c r="A185" s="37" t="s">
        <v>155</v>
      </c>
      <c r="B185" s="47">
        <v>174</v>
      </c>
      <c r="C185" s="139"/>
      <c r="D185" s="140"/>
      <c r="E185" s="140"/>
      <c r="F185" s="141"/>
      <c r="G185" s="140"/>
      <c r="H185" s="140"/>
      <c r="I185" s="140"/>
      <c r="J185" s="154"/>
      <c r="K185" s="140"/>
      <c r="L185" s="140"/>
      <c r="M185" s="142"/>
      <c r="N185" s="116" t="str">
        <f t="shared" si="10"/>
        <v/>
      </c>
      <c r="O185" s="117" t="str">
        <f t="shared" si="11"/>
        <v/>
      </c>
      <c r="P185" s="118" t="str">
        <f t="shared" si="12"/>
        <v/>
      </c>
      <c r="Q185" s="119" t="str">
        <f t="shared" si="13"/>
        <v/>
      </c>
      <c r="R185" s="117" t="str">
        <f>_xlfn.IFNA(IF(C185="","",IF(VLOOKUP(I185,CountriesTerritories!A:C,3,0)="Visa","YES","NO")),"")</f>
        <v/>
      </c>
      <c r="S185" s="120" t="str">
        <f t="shared" si="14"/>
        <v/>
      </c>
    </row>
    <row r="186" spans="1:19" x14ac:dyDescent="0.2">
      <c r="A186" s="37" t="s">
        <v>145</v>
      </c>
      <c r="B186" s="47">
        <v>175</v>
      </c>
      <c r="C186" s="139"/>
      <c r="D186" s="140"/>
      <c r="E186" s="140"/>
      <c r="F186" s="141"/>
      <c r="G186" s="140"/>
      <c r="H186" s="140"/>
      <c r="I186" s="140"/>
      <c r="J186" s="154"/>
      <c r="K186" s="140"/>
      <c r="L186" s="140"/>
      <c r="M186" s="142"/>
      <c r="N186" s="116" t="str">
        <f t="shared" si="10"/>
        <v/>
      </c>
      <c r="O186" s="117" t="str">
        <f t="shared" si="11"/>
        <v/>
      </c>
      <c r="P186" s="118" t="str">
        <f t="shared" si="12"/>
        <v/>
      </c>
      <c r="Q186" s="119" t="str">
        <f t="shared" si="13"/>
        <v/>
      </c>
      <c r="R186" s="117" t="str">
        <f>_xlfn.IFNA(IF(C186="","",IF(VLOOKUP(I186,CountriesTerritories!A:C,3,0)="Visa","YES","NO")),"")</f>
        <v/>
      </c>
      <c r="S186" s="120" t="str">
        <f t="shared" si="14"/>
        <v/>
      </c>
    </row>
    <row r="187" spans="1:19" x14ac:dyDescent="0.2">
      <c r="A187" s="37" t="s">
        <v>144</v>
      </c>
      <c r="B187" s="47">
        <v>176</v>
      </c>
      <c r="C187" s="139"/>
      <c r="D187" s="140"/>
      <c r="E187" s="140"/>
      <c r="F187" s="141"/>
      <c r="G187" s="140"/>
      <c r="H187" s="140"/>
      <c r="I187" s="140"/>
      <c r="J187" s="154"/>
      <c r="K187" s="140"/>
      <c r="L187" s="140"/>
      <c r="M187" s="142"/>
      <c r="N187" s="116" t="str">
        <f t="shared" si="10"/>
        <v/>
      </c>
      <c r="O187" s="117" t="str">
        <f t="shared" si="11"/>
        <v/>
      </c>
      <c r="P187" s="118" t="str">
        <f t="shared" si="12"/>
        <v/>
      </c>
      <c r="Q187" s="119" t="str">
        <f t="shared" si="13"/>
        <v/>
      </c>
      <c r="R187" s="117" t="str">
        <f>_xlfn.IFNA(IF(C187="","",IF(VLOOKUP(I187,CountriesTerritories!A:C,3,0)="Visa","YES","NO")),"")</f>
        <v/>
      </c>
      <c r="S187" s="120" t="str">
        <f t="shared" si="14"/>
        <v/>
      </c>
    </row>
    <row r="188" spans="1:19" x14ac:dyDescent="0.2">
      <c r="A188" s="37" t="s">
        <v>148</v>
      </c>
      <c r="B188" s="47">
        <v>177</v>
      </c>
      <c r="C188" s="139"/>
      <c r="D188" s="140"/>
      <c r="E188" s="140"/>
      <c r="F188" s="141"/>
      <c r="G188" s="140"/>
      <c r="H188" s="140"/>
      <c r="I188" s="140"/>
      <c r="J188" s="154"/>
      <c r="K188" s="140"/>
      <c r="L188" s="140"/>
      <c r="M188" s="142"/>
      <c r="N188" s="116" t="str">
        <f t="shared" si="10"/>
        <v/>
      </c>
      <c r="O188" s="117" t="str">
        <f t="shared" si="11"/>
        <v/>
      </c>
      <c r="P188" s="118" t="str">
        <f t="shared" si="12"/>
        <v/>
      </c>
      <c r="Q188" s="119" t="str">
        <f t="shared" si="13"/>
        <v/>
      </c>
      <c r="R188" s="117" t="str">
        <f>_xlfn.IFNA(IF(C188="","",IF(VLOOKUP(I188,CountriesTerritories!A:C,3,0)="Visa","YES","NO")),"")</f>
        <v/>
      </c>
      <c r="S188" s="120" t="str">
        <f t="shared" si="14"/>
        <v/>
      </c>
    </row>
    <row r="189" spans="1:19" x14ac:dyDescent="0.2">
      <c r="A189" s="37" t="s">
        <v>157</v>
      </c>
      <c r="B189" s="47">
        <v>178</v>
      </c>
      <c r="C189" s="139"/>
      <c r="D189" s="140"/>
      <c r="E189" s="140"/>
      <c r="F189" s="141"/>
      <c r="G189" s="140"/>
      <c r="H189" s="140"/>
      <c r="I189" s="140"/>
      <c r="J189" s="154"/>
      <c r="K189" s="140"/>
      <c r="L189" s="140"/>
      <c r="M189" s="142"/>
      <c r="N189" s="116" t="str">
        <f t="shared" si="10"/>
        <v/>
      </c>
      <c r="O189" s="117" t="str">
        <f t="shared" si="11"/>
        <v/>
      </c>
      <c r="P189" s="118" t="str">
        <f t="shared" si="12"/>
        <v/>
      </c>
      <c r="Q189" s="119" t="str">
        <f t="shared" si="13"/>
        <v/>
      </c>
      <c r="R189" s="117" t="str">
        <f>_xlfn.IFNA(IF(C189="","",IF(VLOOKUP(I189,CountriesTerritories!A:C,3,0)="Visa","YES","NO")),"")</f>
        <v/>
      </c>
      <c r="S189" s="120" t="str">
        <f t="shared" si="14"/>
        <v/>
      </c>
    </row>
    <row r="190" spans="1:19" x14ac:dyDescent="0.2">
      <c r="A190" s="37" t="s">
        <v>158</v>
      </c>
      <c r="B190" s="47">
        <v>179</v>
      </c>
      <c r="C190" s="139"/>
      <c r="D190" s="140"/>
      <c r="E190" s="140"/>
      <c r="F190" s="141"/>
      <c r="G190" s="140"/>
      <c r="H190" s="140"/>
      <c r="I190" s="140"/>
      <c r="J190" s="154"/>
      <c r="K190" s="140"/>
      <c r="L190" s="140"/>
      <c r="M190" s="142"/>
      <c r="N190" s="116" t="str">
        <f t="shared" si="10"/>
        <v/>
      </c>
      <c r="O190" s="117" t="str">
        <f t="shared" si="11"/>
        <v/>
      </c>
      <c r="P190" s="118" t="str">
        <f t="shared" si="12"/>
        <v/>
      </c>
      <c r="Q190" s="119" t="str">
        <f t="shared" si="13"/>
        <v/>
      </c>
      <c r="R190" s="117" t="str">
        <f>_xlfn.IFNA(IF(C190="","",IF(VLOOKUP(I190,CountriesTerritories!A:C,3,0)="Visa","YES","NO")),"")</f>
        <v/>
      </c>
      <c r="S190" s="120" t="str">
        <f t="shared" si="14"/>
        <v/>
      </c>
    </row>
    <row r="191" spans="1:19" x14ac:dyDescent="0.2">
      <c r="A191" s="37" t="s">
        <v>160</v>
      </c>
      <c r="B191" s="47">
        <v>180</v>
      </c>
      <c r="C191" s="139"/>
      <c r="D191" s="140"/>
      <c r="E191" s="140"/>
      <c r="F191" s="141"/>
      <c r="G191" s="140"/>
      <c r="H191" s="140"/>
      <c r="I191" s="140"/>
      <c r="J191" s="154"/>
      <c r="K191" s="140"/>
      <c r="L191" s="140"/>
      <c r="M191" s="142"/>
      <c r="N191" s="116" t="str">
        <f t="shared" si="10"/>
        <v/>
      </c>
      <c r="O191" s="117" t="str">
        <f t="shared" si="11"/>
        <v/>
      </c>
      <c r="P191" s="118" t="str">
        <f t="shared" si="12"/>
        <v/>
      </c>
      <c r="Q191" s="119" t="str">
        <f t="shared" si="13"/>
        <v/>
      </c>
      <c r="R191" s="117" t="str">
        <f>_xlfn.IFNA(IF(C191="","",IF(VLOOKUP(I191,CountriesTerritories!A:C,3,0)="Visa","YES","NO")),"")</f>
        <v/>
      </c>
      <c r="S191" s="120" t="str">
        <f t="shared" si="14"/>
        <v/>
      </c>
    </row>
    <row r="192" spans="1:19" x14ac:dyDescent="0.2">
      <c r="A192" s="37" t="s">
        <v>165</v>
      </c>
      <c r="B192" s="47">
        <v>181</v>
      </c>
      <c r="C192" s="139"/>
      <c r="D192" s="140"/>
      <c r="E192" s="140"/>
      <c r="F192" s="141"/>
      <c r="G192" s="140"/>
      <c r="H192" s="140"/>
      <c r="I192" s="140"/>
      <c r="J192" s="154"/>
      <c r="K192" s="140"/>
      <c r="L192" s="140"/>
      <c r="M192" s="142"/>
      <c r="N192" s="116" t="str">
        <f t="shared" si="10"/>
        <v/>
      </c>
      <c r="O192" s="117" t="str">
        <f t="shared" si="11"/>
        <v/>
      </c>
      <c r="P192" s="118" t="str">
        <f t="shared" si="12"/>
        <v/>
      </c>
      <c r="Q192" s="119" t="str">
        <f t="shared" si="13"/>
        <v/>
      </c>
      <c r="R192" s="117" t="str">
        <f>_xlfn.IFNA(IF(C192="","",IF(VLOOKUP(I192,CountriesTerritories!A:C,3,0)="Visa","YES","NO")),"")</f>
        <v/>
      </c>
      <c r="S192" s="120" t="str">
        <f t="shared" si="14"/>
        <v/>
      </c>
    </row>
    <row r="193" spans="1:19" x14ac:dyDescent="0.2">
      <c r="A193" s="37" t="s">
        <v>163</v>
      </c>
      <c r="B193" s="47">
        <v>182</v>
      </c>
      <c r="C193" s="139"/>
      <c r="D193" s="140"/>
      <c r="E193" s="140"/>
      <c r="F193" s="141"/>
      <c r="G193" s="140"/>
      <c r="H193" s="140"/>
      <c r="I193" s="140"/>
      <c r="J193" s="154"/>
      <c r="K193" s="140"/>
      <c r="L193" s="140"/>
      <c r="M193" s="142"/>
      <c r="N193" s="116" t="str">
        <f t="shared" si="10"/>
        <v/>
      </c>
      <c r="O193" s="117" t="str">
        <f t="shared" si="11"/>
        <v/>
      </c>
      <c r="P193" s="118" t="str">
        <f t="shared" si="12"/>
        <v/>
      </c>
      <c r="Q193" s="119" t="str">
        <f t="shared" si="13"/>
        <v/>
      </c>
      <c r="R193" s="117" t="str">
        <f>_xlfn.IFNA(IF(C193="","",IF(VLOOKUP(I193,CountriesTerritories!A:C,3,0)="Visa","YES","NO")),"")</f>
        <v/>
      </c>
      <c r="S193" s="120" t="str">
        <f t="shared" si="14"/>
        <v/>
      </c>
    </row>
    <row r="194" spans="1:19" x14ac:dyDescent="0.2">
      <c r="A194" s="37" t="s">
        <v>164</v>
      </c>
      <c r="B194" s="47">
        <v>183</v>
      </c>
      <c r="C194" s="139"/>
      <c r="D194" s="140"/>
      <c r="E194" s="140"/>
      <c r="F194" s="141"/>
      <c r="G194" s="140"/>
      <c r="H194" s="140"/>
      <c r="I194" s="140"/>
      <c r="J194" s="154"/>
      <c r="K194" s="140"/>
      <c r="L194" s="140"/>
      <c r="M194" s="142"/>
      <c r="N194" s="116" t="str">
        <f t="shared" si="10"/>
        <v/>
      </c>
      <c r="O194" s="117" t="str">
        <f t="shared" si="11"/>
        <v/>
      </c>
      <c r="P194" s="118" t="str">
        <f t="shared" si="12"/>
        <v/>
      </c>
      <c r="Q194" s="119" t="str">
        <f t="shared" si="13"/>
        <v/>
      </c>
      <c r="R194" s="117" t="str">
        <f>_xlfn.IFNA(IF(C194="","",IF(VLOOKUP(I194,CountriesTerritories!A:C,3,0)="Visa","YES","NO")),"")</f>
        <v/>
      </c>
      <c r="S194" s="120" t="str">
        <f t="shared" si="14"/>
        <v/>
      </c>
    </row>
    <row r="195" spans="1:19" x14ac:dyDescent="0.2">
      <c r="A195" s="37" t="s">
        <v>159</v>
      </c>
      <c r="B195" s="47">
        <v>184</v>
      </c>
      <c r="C195" s="139"/>
      <c r="D195" s="140"/>
      <c r="E195" s="140"/>
      <c r="F195" s="141"/>
      <c r="G195" s="140"/>
      <c r="H195" s="140"/>
      <c r="I195" s="140"/>
      <c r="J195" s="154"/>
      <c r="K195" s="140"/>
      <c r="L195" s="140"/>
      <c r="M195" s="142"/>
      <c r="N195" s="116" t="str">
        <f t="shared" si="10"/>
        <v/>
      </c>
      <c r="O195" s="117" t="str">
        <f t="shared" si="11"/>
        <v/>
      </c>
      <c r="P195" s="118" t="str">
        <f t="shared" si="12"/>
        <v/>
      </c>
      <c r="Q195" s="119" t="str">
        <f t="shared" si="13"/>
        <v/>
      </c>
      <c r="R195" s="117" t="str">
        <f>_xlfn.IFNA(IF(C195="","",IF(VLOOKUP(I195,CountriesTerritories!A:C,3,0)="Visa","YES","NO")),"")</f>
        <v/>
      </c>
      <c r="S195" s="120" t="str">
        <f t="shared" si="14"/>
        <v/>
      </c>
    </row>
    <row r="196" spans="1:19" x14ac:dyDescent="0.2">
      <c r="A196" s="37" t="s">
        <v>161</v>
      </c>
      <c r="B196" s="47">
        <v>185</v>
      </c>
      <c r="C196" s="139"/>
      <c r="D196" s="140"/>
      <c r="E196" s="140"/>
      <c r="F196" s="141"/>
      <c r="G196" s="140"/>
      <c r="H196" s="140"/>
      <c r="I196" s="140"/>
      <c r="J196" s="154"/>
      <c r="K196" s="140"/>
      <c r="L196" s="140"/>
      <c r="M196" s="142"/>
      <c r="N196" s="116" t="str">
        <f t="shared" si="10"/>
        <v/>
      </c>
      <c r="O196" s="117" t="str">
        <f t="shared" si="11"/>
        <v/>
      </c>
      <c r="P196" s="118" t="str">
        <f t="shared" si="12"/>
        <v/>
      </c>
      <c r="Q196" s="119" t="str">
        <f t="shared" si="13"/>
        <v/>
      </c>
      <c r="R196" s="117" t="str">
        <f>_xlfn.IFNA(IF(C196="","",IF(VLOOKUP(I196,CountriesTerritories!A:C,3,0)="Visa","YES","NO")),"")</f>
        <v/>
      </c>
      <c r="S196" s="120" t="str">
        <f t="shared" si="14"/>
        <v/>
      </c>
    </row>
    <row r="197" spans="1:19" x14ac:dyDescent="0.2">
      <c r="A197" s="37" t="s">
        <v>166</v>
      </c>
      <c r="B197" s="47">
        <v>186</v>
      </c>
      <c r="C197" s="139"/>
      <c r="D197" s="140"/>
      <c r="E197" s="140"/>
      <c r="F197" s="141"/>
      <c r="G197" s="140"/>
      <c r="H197" s="140"/>
      <c r="I197" s="140"/>
      <c r="J197" s="154"/>
      <c r="K197" s="140"/>
      <c r="L197" s="140"/>
      <c r="M197" s="142"/>
      <c r="N197" s="116" t="str">
        <f t="shared" si="10"/>
        <v/>
      </c>
      <c r="O197" s="117" t="str">
        <f t="shared" si="11"/>
        <v/>
      </c>
      <c r="P197" s="118" t="str">
        <f t="shared" si="12"/>
        <v/>
      </c>
      <c r="Q197" s="119" t="str">
        <f t="shared" si="13"/>
        <v/>
      </c>
      <c r="R197" s="117" t="str">
        <f>_xlfn.IFNA(IF(C197="","",IF(VLOOKUP(I197,CountriesTerritories!A:C,3,0)="Visa","YES","NO")),"")</f>
        <v/>
      </c>
      <c r="S197" s="120" t="str">
        <f t="shared" si="14"/>
        <v/>
      </c>
    </row>
    <row r="198" spans="1:19" x14ac:dyDescent="0.2">
      <c r="A198" s="37" t="s">
        <v>168</v>
      </c>
      <c r="B198" s="47">
        <v>187</v>
      </c>
      <c r="C198" s="139"/>
      <c r="D198" s="140"/>
      <c r="E198" s="140"/>
      <c r="F198" s="141"/>
      <c r="G198" s="140"/>
      <c r="H198" s="140"/>
      <c r="I198" s="140"/>
      <c r="J198" s="154"/>
      <c r="K198" s="140"/>
      <c r="L198" s="140"/>
      <c r="M198" s="142"/>
      <c r="N198" s="116" t="str">
        <f t="shared" si="10"/>
        <v/>
      </c>
      <c r="O198" s="117" t="str">
        <f t="shared" si="11"/>
        <v/>
      </c>
      <c r="P198" s="118" t="str">
        <f t="shared" si="12"/>
        <v/>
      </c>
      <c r="Q198" s="119" t="str">
        <f t="shared" si="13"/>
        <v/>
      </c>
      <c r="R198" s="117" t="str">
        <f>_xlfn.IFNA(IF(C198="","",IF(VLOOKUP(I198,CountriesTerritories!A:C,3,0)="Visa","YES","NO")),"")</f>
        <v/>
      </c>
      <c r="S198" s="120" t="str">
        <f t="shared" si="14"/>
        <v/>
      </c>
    </row>
    <row r="199" spans="1:19" x14ac:dyDescent="0.2">
      <c r="A199" s="37" t="s">
        <v>55</v>
      </c>
      <c r="B199" s="47">
        <v>188</v>
      </c>
      <c r="C199" s="139"/>
      <c r="D199" s="140"/>
      <c r="E199" s="140"/>
      <c r="F199" s="141"/>
      <c r="G199" s="140"/>
      <c r="H199" s="140"/>
      <c r="I199" s="140"/>
      <c r="J199" s="154"/>
      <c r="K199" s="140"/>
      <c r="L199" s="140"/>
      <c r="M199" s="142"/>
      <c r="N199" s="116" t="str">
        <f t="shared" si="10"/>
        <v/>
      </c>
      <c r="O199" s="117" t="str">
        <f t="shared" si="11"/>
        <v/>
      </c>
      <c r="P199" s="118" t="str">
        <f t="shared" si="12"/>
        <v/>
      </c>
      <c r="Q199" s="119" t="str">
        <f t="shared" si="13"/>
        <v/>
      </c>
      <c r="R199" s="117" t="str">
        <f>_xlfn.IFNA(IF(C199="","",IF(VLOOKUP(I199,CountriesTerritories!A:C,3,0)="Visa","YES","NO")),"")</f>
        <v/>
      </c>
      <c r="S199" s="120" t="str">
        <f t="shared" si="14"/>
        <v/>
      </c>
    </row>
    <row r="200" spans="1:19" x14ac:dyDescent="0.2">
      <c r="A200" s="37" t="s">
        <v>167</v>
      </c>
      <c r="B200" s="47">
        <v>189</v>
      </c>
      <c r="C200" s="139"/>
      <c r="D200" s="140"/>
      <c r="E200" s="140"/>
      <c r="F200" s="141"/>
      <c r="G200" s="140"/>
      <c r="H200" s="140"/>
      <c r="I200" s="140"/>
      <c r="J200" s="154"/>
      <c r="K200" s="140"/>
      <c r="L200" s="140"/>
      <c r="M200" s="142"/>
      <c r="N200" s="116" t="str">
        <f t="shared" si="10"/>
        <v/>
      </c>
      <c r="O200" s="117" t="str">
        <f t="shared" si="11"/>
        <v/>
      </c>
      <c r="P200" s="118" t="str">
        <f t="shared" si="12"/>
        <v/>
      </c>
      <c r="Q200" s="119" t="str">
        <f t="shared" si="13"/>
        <v/>
      </c>
      <c r="R200" s="117" t="str">
        <f>_xlfn.IFNA(IF(C200="","",IF(VLOOKUP(I200,CountriesTerritories!A:C,3,0)="Visa","YES","NO")),"")</f>
        <v/>
      </c>
      <c r="S200" s="120" t="str">
        <f t="shared" si="14"/>
        <v/>
      </c>
    </row>
    <row r="201" spans="1:19" x14ac:dyDescent="0.2">
      <c r="A201" s="37" t="s">
        <v>162</v>
      </c>
      <c r="B201" s="47">
        <v>190</v>
      </c>
      <c r="C201" s="139"/>
      <c r="D201" s="140"/>
      <c r="E201" s="140"/>
      <c r="F201" s="141"/>
      <c r="G201" s="140"/>
      <c r="H201" s="140"/>
      <c r="I201" s="140"/>
      <c r="J201" s="154"/>
      <c r="K201" s="140"/>
      <c r="L201" s="140"/>
      <c r="M201" s="142"/>
      <c r="N201" s="116" t="str">
        <f t="shared" si="10"/>
        <v/>
      </c>
      <c r="O201" s="117" t="str">
        <f t="shared" si="11"/>
        <v/>
      </c>
      <c r="P201" s="118" t="str">
        <f t="shared" si="12"/>
        <v/>
      </c>
      <c r="Q201" s="119" t="str">
        <f t="shared" si="13"/>
        <v/>
      </c>
      <c r="R201" s="117" t="str">
        <f>_xlfn.IFNA(IF(C201="","",IF(VLOOKUP(I201,CountriesTerritories!A:C,3,0)="Visa","YES","NO")),"")</f>
        <v/>
      </c>
      <c r="S201" s="120" t="str">
        <f t="shared" si="14"/>
        <v/>
      </c>
    </row>
    <row r="202" spans="1:19" x14ac:dyDescent="0.2">
      <c r="A202" s="37" t="s">
        <v>156</v>
      </c>
      <c r="B202" s="47">
        <v>191</v>
      </c>
      <c r="C202" s="139"/>
      <c r="D202" s="140"/>
      <c r="E202" s="140"/>
      <c r="F202" s="141"/>
      <c r="G202" s="140"/>
      <c r="H202" s="140"/>
      <c r="I202" s="140"/>
      <c r="J202" s="154"/>
      <c r="K202" s="140"/>
      <c r="L202" s="140"/>
      <c r="M202" s="142"/>
      <c r="N202" s="116" t="str">
        <f t="shared" si="10"/>
        <v/>
      </c>
      <c r="O202" s="117" t="str">
        <f t="shared" si="11"/>
        <v/>
      </c>
      <c r="P202" s="118" t="str">
        <f t="shared" si="12"/>
        <v/>
      </c>
      <c r="Q202" s="119" t="str">
        <f t="shared" si="13"/>
        <v/>
      </c>
      <c r="R202" s="117" t="str">
        <f>_xlfn.IFNA(IF(C202="","",IF(VLOOKUP(I202,CountriesTerritories!A:C,3,0)="Visa","YES","NO")),"")</f>
        <v/>
      </c>
      <c r="S202" s="120" t="str">
        <f t="shared" si="14"/>
        <v/>
      </c>
    </row>
    <row r="203" spans="1:19" x14ac:dyDescent="0.2">
      <c r="A203" s="37" t="s">
        <v>74</v>
      </c>
      <c r="B203" s="47">
        <v>192</v>
      </c>
      <c r="C203" s="139"/>
      <c r="D203" s="140"/>
      <c r="E203" s="140"/>
      <c r="F203" s="141"/>
      <c r="G203" s="140"/>
      <c r="H203" s="140"/>
      <c r="I203" s="140"/>
      <c r="J203" s="154"/>
      <c r="K203" s="140"/>
      <c r="L203" s="140"/>
      <c r="M203" s="142"/>
      <c r="N203" s="116" t="str">
        <f t="shared" si="10"/>
        <v/>
      </c>
      <c r="O203" s="117" t="str">
        <f t="shared" si="11"/>
        <v/>
      </c>
      <c r="P203" s="118" t="str">
        <f t="shared" si="12"/>
        <v/>
      </c>
      <c r="Q203" s="119" t="str">
        <f t="shared" si="13"/>
        <v/>
      </c>
      <c r="R203" s="117" t="str">
        <f>_xlfn.IFNA(IF(C203="","",IF(VLOOKUP(I203,CountriesTerritories!A:C,3,0)="Visa","YES","NO")),"")</f>
        <v/>
      </c>
      <c r="S203" s="120" t="str">
        <f t="shared" si="14"/>
        <v/>
      </c>
    </row>
    <row r="204" spans="1:19" x14ac:dyDescent="0.2">
      <c r="A204" s="37" t="s">
        <v>169</v>
      </c>
      <c r="B204" s="47">
        <v>193</v>
      </c>
      <c r="C204" s="139"/>
      <c r="D204" s="140"/>
      <c r="E204" s="140"/>
      <c r="F204" s="141"/>
      <c r="G204" s="140"/>
      <c r="H204" s="140"/>
      <c r="I204" s="140"/>
      <c r="J204" s="154"/>
      <c r="K204" s="140"/>
      <c r="L204" s="140"/>
      <c r="M204" s="142"/>
      <c r="N204" s="116" t="str">
        <f t="shared" si="10"/>
        <v/>
      </c>
      <c r="O204" s="117" t="str">
        <f t="shared" si="11"/>
        <v/>
      </c>
      <c r="P204" s="118" t="str">
        <f t="shared" si="12"/>
        <v/>
      </c>
      <c r="Q204" s="119" t="str">
        <f t="shared" si="13"/>
        <v/>
      </c>
      <c r="R204" s="117" t="str">
        <f>_xlfn.IFNA(IF(C204="","",IF(VLOOKUP(I204,CountriesTerritories!A:C,3,0)="Visa","YES","NO")),"")</f>
        <v/>
      </c>
      <c r="S204" s="120" t="str">
        <f t="shared" si="14"/>
        <v/>
      </c>
    </row>
    <row r="205" spans="1:19" x14ac:dyDescent="0.2">
      <c r="A205" s="37" t="s">
        <v>171</v>
      </c>
      <c r="B205" s="47">
        <v>194</v>
      </c>
      <c r="C205" s="139"/>
      <c r="D205" s="140"/>
      <c r="E205" s="140"/>
      <c r="F205" s="141"/>
      <c r="G205" s="140"/>
      <c r="H205" s="140"/>
      <c r="I205" s="140"/>
      <c r="J205" s="154"/>
      <c r="K205" s="140"/>
      <c r="L205" s="140"/>
      <c r="M205" s="142"/>
      <c r="N205" s="116" t="str">
        <f t="shared" ref="N205:N268" si="15">IF(C205="","",$M$7)</f>
        <v/>
      </c>
      <c r="O205" s="117" t="str">
        <f t="shared" ref="O205:O268" si="16">IF(C205="","",$I$5)</f>
        <v/>
      </c>
      <c r="P205" s="118" t="str">
        <f t="shared" ref="P205:P268" si="17">IF(C205="","",$J$5)</f>
        <v/>
      </c>
      <c r="Q205" s="119" t="str">
        <f t="shared" ref="Q205:Q268" si="18">IF(C205="","",$K$5)</f>
        <v/>
      </c>
      <c r="R205" s="117" t="str">
        <f>_xlfn.IFNA(IF(C205="","",IF(VLOOKUP(I205,CountriesTerritories!A:C,3,0)="Visa","YES","NO")),"")</f>
        <v/>
      </c>
      <c r="S205" s="120" t="str">
        <f t="shared" ref="S205:S268" si="19">IF(C205="","",$M$6)</f>
        <v/>
      </c>
    </row>
    <row r="206" spans="1:19" x14ac:dyDescent="0.2">
      <c r="A206" s="37" t="s">
        <v>172</v>
      </c>
      <c r="B206" s="47">
        <v>195</v>
      </c>
      <c r="C206" s="139"/>
      <c r="D206" s="140"/>
      <c r="E206" s="140"/>
      <c r="F206" s="141"/>
      <c r="G206" s="140"/>
      <c r="H206" s="140"/>
      <c r="I206" s="140"/>
      <c r="J206" s="154"/>
      <c r="K206" s="140"/>
      <c r="L206" s="140"/>
      <c r="M206" s="142"/>
      <c r="N206" s="116" t="str">
        <f t="shared" si="15"/>
        <v/>
      </c>
      <c r="O206" s="117" t="str">
        <f t="shared" si="16"/>
        <v/>
      </c>
      <c r="P206" s="118" t="str">
        <f t="shared" si="17"/>
        <v/>
      </c>
      <c r="Q206" s="119" t="str">
        <f t="shared" si="18"/>
        <v/>
      </c>
      <c r="R206" s="117" t="str">
        <f>_xlfn.IFNA(IF(C206="","",IF(VLOOKUP(I206,CountriesTerritories!A:C,3,0)="Visa","YES","NO")),"")</f>
        <v/>
      </c>
      <c r="S206" s="120" t="str">
        <f t="shared" si="19"/>
        <v/>
      </c>
    </row>
    <row r="207" spans="1:19" x14ac:dyDescent="0.2">
      <c r="A207" s="37" t="s">
        <v>173</v>
      </c>
      <c r="B207" s="47">
        <v>196</v>
      </c>
      <c r="C207" s="139"/>
      <c r="D207" s="140"/>
      <c r="E207" s="140"/>
      <c r="F207" s="141"/>
      <c r="G207" s="140"/>
      <c r="H207" s="140"/>
      <c r="I207" s="140"/>
      <c r="J207" s="154"/>
      <c r="K207" s="140"/>
      <c r="L207" s="140"/>
      <c r="M207" s="142"/>
      <c r="N207" s="116" t="str">
        <f t="shared" si="15"/>
        <v/>
      </c>
      <c r="O207" s="117" t="str">
        <f t="shared" si="16"/>
        <v/>
      </c>
      <c r="P207" s="118" t="str">
        <f t="shared" si="17"/>
        <v/>
      </c>
      <c r="Q207" s="119" t="str">
        <f t="shared" si="18"/>
        <v/>
      </c>
      <c r="R207" s="117" t="str">
        <f>_xlfn.IFNA(IF(C207="","",IF(VLOOKUP(I207,CountriesTerritories!A:C,3,0)="Visa","YES","NO")),"")</f>
        <v/>
      </c>
      <c r="S207" s="120" t="str">
        <f t="shared" si="19"/>
        <v/>
      </c>
    </row>
    <row r="208" spans="1:19" x14ac:dyDescent="0.2">
      <c r="A208" s="37" t="s">
        <v>174</v>
      </c>
      <c r="B208" s="47">
        <v>197</v>
      </c>
      <c r="C208" s="139"/>
      <c r="D208" s="140"/>
      <c r="E208" s="140"/>
      <c r="F208" s="141"/>
      <c r="G208" s="140"/>
      <c r="H208" s="140"/>
      <c r="I208" s="140"/>
      <c r="J208" s="154"/>
      <c r="K208" s="140"/>
      <c r="L208" s="140"/>
      <c r="M208" s="142"/>
      <c r="N208" s="116" t="str">
        <f t="shared" si="15"/>
        <v/>
      </c>
      <c r="O208" s="117" t="str">
        <f t="shared" si="16"/>
        <v/>
      </c>
      <c r="P208" s="118" t="str">
        <f t="shared" si="17"/>
        <v/>
      </c>
      <c r="Q208" s="119" t="str">
        <f t="shared" si="18"/>
        <v/>
      </c>
      <c r="R208" s="117" t="str">
        <f>_xlfn.IFNA(IF(C208="","",IF(VLOOKUP(I208,CountriesTerritories!A:C,3,0)="Visa","YES","NO")),"")</f>
        <v/>
      </c>
      <c r="S208" s="120" t="str">
        <f t="shared" si="19"/>
        <v/>
      </c>
    </row>
    <row r="209" spans="1:22" x14ac:dyDescent="0.2">
      <c r="A209" s="37" t="s">
        <v>185</v>
      </c>
      <c r="B209" s="47">
        <v>198</v>
      </c>
      <c r="C209" s="139"/>
      <c r="D209" s="140"/>
      <c r="E209" s="140"/>
      <c r="F209" s="141"/>
      <c r="G209" s="140"/>
      <c r="H209" s="140"/>
      <c r="I209" s="140"/>
      <c r="J209" s="154"/>
      <c r="K209" s="140"/>
      <c r="L209" s="140"/>
      <c r="M209" s="142"/>
      <c r="N209" s="116" t="str">
        <f t="shared" si="15"/>
        <v/>
      </c>
      <c r="O209" s="117" t="str">
        <f t="shared" si="16"/>
        <v/>
      </c>
      <c r="P209" s="118" t="str">
        <f t="shared" si="17"/>
        <v/>
      </c>
      <c r="Q209" s="119" t="str">
        <f t="shared" si="18"/>
        <v/>
      </c>
      <c r="R209" s="117" t="str">
        <f>_xlfn.IFNA(IF(C209="","",IF(VLOOKUP(I209,CountriesTerritories!A:C,3,0)="Visa","YES","NO")),"")</f>
        <v/>
      </c>
      <c r="S209" s="120" t="str">
        <f t="shared" si="19"/>
        <v/>
      </c>
    </row>
    <row r="210" spans="1:22" x14ac:dyDescent="0.2">
      <c r="A210" s="37" t="s">
        <v>198</v>
      </c>
      <c r="B210" s="47">
        <v>199</v>
      </c>
      <c r="C210" s="139"/>
      <c r="D210" s="140"/>
      <c r="E210" s="140"/>
      <c r="F210" s="141"/>
      <c r="G210" s="140"/>
      <c r="H210" s="140"/>
      <c r="I210" s="140"/>
      <c r="J210" s="154"/>
      <c r="K210" s="140"/>
      <c r="L210" s="140"/>
      <c r="M210" s="142"/>
      <c r="N210" s="116" t="str">
        <f t="shared" si="15"/>
        <v/>
      </c>
      <c r="O210" s="117" t="str">
        <f t="shared" si="16"/>
        <v/>
      </c>
      <c r="P210" s="118" t="str">
        <f t="shared" si="17"/>
        <v/>
      </c>
      <c r="Q210" s="119" t="str">
        <f t="shared" si="18"/>
        <v/>
      </c>
      <c r="R210" s="117" t="str">
        <f>_xlfn.IFNA(IF(C210="","",IF(VLOOKUP(I210,CountriesTerritories!A:C,3,0)="Visa","YES","NO")),"")</f>
        <v/>
      </c>
      <c r="S210" s="120" t="str">
        <f t="shared" si="19"/>
        <v/>
      </c>
    </row>
    <row r="211" spans="1:22" s="1" customFormat="1" x14ac:dyDescent="0.2">
      <c r="A211" s="37" t="s">
        <v>186</v>
      </c>
      <c r="B211" s="47">
        <v>200</v>
      </c>
      <c r="C211" s="139"/>
      <c r="D211" s="140"/>
      <c r="E211" s="140"/>
      <c r="F211" s="141"/>
      <c r="G211" s="140"/>
      <c r="H211" s="140"/>
      <c r="I211" s="140"/>
      <c r="J211" s="154"/>
      <c r="K211" s="140"/>
      <c r="L211" s="140"/>
      <c r="M211" s="142"/>
      <c r="N211" s="116" t="str">
        <f t="shared" si="15"/>
        <v/>
      </c>
      <c r="O211" s="117" t="str">
        <f t="shared" si="16"/>
        <v/>
      </c>
      <c r="P211" s="118" t="str">
        <f t="shared" si="17"/>
        <v/>
      </c>
      <c r="Q211" s="119" t="str">
        <f t="shared" si="18"/>
        <v/>
      </c>
      <c r="R211" s="117" t="str">
        <f>_xlfn.IFNA(IF(C211="","",IF(VLOOKUP(I211,CountriesTerritories!A:C,3,0)="Visa","YES","NO")),"")</f>
        <v/>
      </c>
      <c r="S211" s="120" t="str">
        <f t="shared" si="19"/>
        <v/>
      </c>
      <c r="T211" s="85"/>
      <c r="U211" s="85"/>
      <c r="V211" s="85"/>
    </row>
    <row r="212" spans="1:22" x14ac:dyDescent="0.2">
      <c r="A212" s="37" t="s">
        <v>190</v>
      </c>
      <c r="B212" s="47">
        <v>201</v>
      </c>
      <c r="C212" s="139"/>
      <c r="D212" s="140"/>
      <c r="E212" s="140"/>
      <c r="F212" s="141"/>
      <c r="G212" s="140"/>
      <c r="H212" s="140"/>
      <c r="I212" s="140"/>
      <c r="J212" s="154"/>
      <c r="K212" s="140"/>
      <c r="L212" s="140"/>
      <c r="M212" s="142"/>
      <c r="N212" s="116" t="str">
        <f t="shared" si="15"/>
        <v/>
      </c>
      <c r="O212" s="117" t="str">
        <f t="shared" si="16"/>
        <v/>
      </c>
      <c r="P212" s="118" t="str">
        <f t="shared" si="17"/>
        <v/>
      </c>
      <c r="Q212" s="119" t="str">
        <f t="shared" si="18"/>
        <v/>
      </c>
      <c r="R212" s="117" t="str">
        <f>_xlfn.IFNA(IF(C212="","",IF(VLOOKUP(I212,CountriesTerritories!A:C,3,0)="Visa","YES","NO")),"")</f>
        <v/>
      </c>
      <c r="S212" s="120" t="str">
        <f t="shared" si="19"/>
        <v/>
      </c>
    </row>
    <row r="213" spans="1:22" x14ac:dyDescent="0.2">
      <c r="A213" s="37" t="s">
        <v>513</v>
      </c>
      <c r="B213" s="47">
        <v>202</v>
      </c>
      <c r="C213" s="139"/>
      <c r="D213" s="140"/>
      <c r="E213" s="140"/>
      <c r="F213" s="141"/>
      <c r="G213" s="140"/>
      <c r="H213" s="140"/>
      <c r="I213" s="140"/>
      <c r="J213" s="154"/>
      <c r="K213" s="140"/>
      <c r="L213" s="140"/>
      <c r="M213" s="142"/>
      <c r="N213" s="116" t="str">
        <f t="shared" si="15"/>
        <v/>
      </c>
      <c r="O213" s="117" t="str">
        <f t="shared" si="16"/>
        <v/>
      </c>
      <c r="P213" s="118" t="str">
        <f t="shared" si="17"/>
        <v/>
      </c>
      <c r="Q213" s="119" t="str">
        <f t="shared" si="18"/>
        <v/>
      </c>
      <c r="R213" s="117" t="str">
        <f>_xlfn.IFNA(IF(C213="","",IF(VLOOKUP(I213,CountriesTerritories!A:C,3,0)="Visa","YES","NO")),"")</f>
        <v/>
      </c>
      <c r="S213" s="120" t="str">
        <f t="shared" si="19"/>
        <v/>
      </c>
    </row>
    <row r="214" spans="1:22" x14ac:dyDescent="0.2">
      <c r="A214" s="37" t="s">
        <v>176</v>
      </c>
      <c r="B214" s="47">
        <v>203</v>
      </c>
      <c r="C214" s="139"/>
      <c r="D214" s="140"/>
      <c r="E214" s="140"/>
      <c r="F214" s="141"/>
      <c r="G214" s="140"/>
      <c r="H214" s="140"/>
      <c r="I214" s="140"/>
      <c r="J214" s="154"/>
      <c r="K214" s="140"/>
      <c r="L214" s="140"/>
      <c r="M214" s="142"/>
      <c r="N214" s="116" t="str">
        <f t="shared" si="15"/>
        <v/>
      </c>
      <c r="O214" s="117" t="str">
        <f t="shared" si="16"/>
        <v/>
      </c>
      <c r="P214" s="118" t="str">
        <f t="shared" si="17"/>
        <v/>
      </c>
      <c r="Q214" s="119" t="str">
        <f t="shared" si="18"/>
        <v/>
      </c>
      <c r="R214" s="117" t="str">
        <f>_xlfn.IFNA(IF(C214="","",IF(VLOOKUP(I214,CountriesTerritories!A:C,3,0)="Visa","YES","NO")),"")</f>
        <v/>
      </c>
      <c r="S214" s="120" t="str">
        <f t="shared" si="19"/>
        <v/>
      </c>
    </row>
    <row r="215" spans="1:22" x14ac:dyDescent="0.2">
      <c r="A215" s="37" t="s">
        <v>200</v>
      </c>
      <c r="B215" s="47">
        <v>204</v>
      </c>
      <c r="C215" s="139"/>
      <c r="D215" s="140"/>
      <c r="E215" s="140"/>
      <c r="F215" s="141"/>
      <c r="G215" s="140"/>
      <c r="H215" s="140"/>
      <c r="I215" s="140"/>
      <c r="J215" s="154"/>
      <c r="K215" s="140"/>
      <c r="L215" s="140"/>
      <c r="M215" s="142"/>
      <c r="N215" s="116" t="str">
        <f t="shared" si="15"/>
        <v/>
      </c>
      <c r="O215" s="117" t="str">
        <f t="shared" si="16"/>
        <v/>
      </c>
      <c r="P215" s="118" t="str">
        <f t="shared" si="17"/>
        <v/>
      </c>
      <c r="Q215" s="119" t="str">
        <f t="shared" si="18"/>
        <v/>
      </c>
      <c r="R215" s="117" t="str">
        <f>_xlfn.IFNA(IF(C215="","",IF(VLOOKUP(I215,CountriesTerritories!A:C,3,0)="Visa","YES","NO")),"")</f>
        <v/>
      </c>
      <c r="S215" s="120" t="str">
        <f t="shared" si="19"/>
        <v/>
      </c>
    </row>
    <row r="216" spans="1:22" x14ac:dyDescent="0.2">
      <c r="A216" s="37" t="s">
        <v>193</v>
      </c>
      <c r="B216" s="47">
        <v>205</v>
      </c>
      <c r="C216" s="139"/>
      <c r="D216" s="140"/>
      <c r="E216" s="140"/>
      <c r="F216" s="141"/>
      <c r="G216" s="140"/>
      <c r="H216" s="140"/>
      <c r="I216" s="140"/>
      <c r="J216" s="154"/>
      <c r="K216" s="140"/>
      <c r="L216" s="140"/>
      <c r="M216" s="142"/>
      <c r="N216" s="116" t="str">
        <f t="shared" si="15"/>
        <v/>
      </c>
      <c r="O216" s="117" t="str">
        <f t="shared" si="16"/>
        <v/>
      </c>
      <c r="P216" s="118" t="str">
        <f t="shared" si="17"/>
        <v/>
      </c>
      <c r="Q216" s="119" t="str">
        <f t="shared" si="18"/>
        <v/>
      </c>
      <c r="R216" s="117" t="str">
        <f>_xlfn.IFNA(IF(C216="","",IF(VLOOKUP(I216,CountriesTerritories!A:C,3,0)="Visa","YES","NO")),"")</f>
        <v/>
      </c>
      <c r="S216" s="120" t="str">
        <f t="shared" si="19"/>
        <v/>
      </c>
    </row>
    <row r="217" spans="1:22" x14ac:dyDescent="0.2">
      <c r="A217" s="37" t="s">
        <v>189</v>
      </c>
      <c r="B217" s="47">
        <v>206</v>
      </c>
      <c r="C217" s="139"/>
      <c r="D217" s="140"/>
      <c r="E217" s="140"/>
      <c r="F217" s="141"/>
      <c r="G217" s="140"/>
      <c r="H217" s="140"/>
      <c r="I217" s="140"/>
      <c r="J217" s="154"/>
      <c r="K217" s="140"/>
      <c r="L217" s="140"/>
      <c r="M217" s="142"/>
      <c r="N217" s="116" t="str">
        <f t="shared" si="15"/>
        <v/>
      </c>
      <c r="O217" s="117" t="str">
        <f t="shared" si="16"/>
        <v/>
      </c>
      <c r="P217" s="118" t="str">
        <f t="shared" si="17"/>
        <v/>
      </c>
      <c r="Q217" s="119" t="str">
        <f t="shared" si="18"/>
        <v/>
      </c>
      <c r="R217" s="117" t="str">
        <f>_xlfn.IFNA(IF(C217="","",IF(VLOOKUP(I217,CountriesTerritories!A:C,3,0)="Visa","YES","NO")),"")</f>
        <v/>
      </c>
      <c r="S217" s="120" t="str">
        <f t="shared" si="19"/>
        <v/>
      </c>
    </row>
    <row r="218" spans="1:22" x14ac:dyDescent="0.2">
      <c r="A218" s="37" t="s">
        <v>63</v>
      </c>
      <c r="B218" s="47">
        <v>207</v>
      </c>
      <c r="C218" s="139"/>
      <c r="D218" s="140"/>
      <c r="E218" s="140"/>
      <c r="F218" s="141"/>
      <c r="G218" s="140"/>
      <c r="H218" s="140"/>
      <c r="I218" s="140"/>
      <c r="J218" s="154"/>
      <c r="K218" s="140"/>
      <c r="L218" s="140"/>
      <c r="M218" s="142"/>
      <c r="N218" s="116" t="str">
        <f t="shared" si="15"/>
        <v/>
      </c>
      <c r="O218" s="117" t="str">
        <f t="shared" si="16"/>
        <v/>
      </c>
      <c r="P218" s="118" t="str">
        <f t="shared" si="17"/>
        <v/>
      </c>
      <c r="Q218" s="119" t="str">
        <f t="shared" si="18"/>
        <v/>
      </c>
      <c r="R218" s="117" t="str">
        <f>_xlfn.IFNA(IF(C218="","",IF(VLOOKUP(I218,CountriesTerritories!A:C,3,0)="Visa","YES","NO")),"")</f>
        <v/>
      </c>
      <c r="S218" s="120" t="str">
        <f t="shared" si="19"/>
        <v/>
      </c>
    </row>
    <row r="219" spans="1:22" x14ac:dyDescent="0.2">
      <c r="A219" s="37" t="s">
        <v>183</v>
      </c>
      <c r="B219" s="47">
        <v>208</v>
      </c>
      <c r="C219" s="139"/>
      <c r="D219" s="140"/>
      <c r="E219" s="140"/>
      <c r="F219" s="141"/>
      <c r="G219" s="140"/>
      <c r="H219" s="140"/>
      <c r="I219" s="140"/>
      <c r="J219" s="154"/>
      <c r="K219" s="140"/>
      <c r="L219" s="140"/>
      <c r="M219" s="142"/>
      <c r="N219" s="116" t="str">
        <f t="shared" si="15"/>
        <v/>
      </c>
      <c r="O219" s="117" t="str">
        <f t="shared" si="16"/>
        <v/>
      </c>
      <c r="P219" s="118" t="str">
        <f t="shared" si="17"/>
        <v/>
      </c>
      <c r="Q219" s="119" t="str">
        <f t="shared" si="18"/>
        <v/>
      </c>
      <c r="R219" s="117" t="str">
        <f>_xlfn.IFNA(IF(C219="","",IF(VLOOKUP(I219,CountriesTerritories!A:C,3,0)="Visa","YES","NO")),"")</f>
        <v/>
      </c>
      <c r="S219" s="120" t="str">
        <f t="shared" si="19"/>
        <v/>
      </c>
    </row>
    <row r="220" spans="1:22" x14ac:dyDescent="0.2">
      <c r="A220" s="37" t="s">
        <v>194</v>
      </c>
      <c r="B220" s="47">
        <v>209</v>
      </c>
      <c r="C220" s="139"/>
      <c r="D220" s="140"/>
      <c r="E220" s="140"/>
      <c r="F220" s="141"/>
      <c r="G220" s="140"/>
      <c r="H220" s="140"/>
      <c r="I220" s="140"/>
      <c r="J220" s="154"/>
      <c r="K220" s="140"/>
      <c r="L220" s="140"/>
      <c r="M220" s="142"/>
      <c r="N220" s="116" t="str">
        <f t="shared" si="15"/>
        <v/>
      </c>
      <c r="O220" s="117" t="str">
        <f t="shared" si="16"/>
        <v/>
      </c>
      <c r="P220" s="118" t="str">
        <f t="shared" si="17"/>
        <v/>
      </c>
      <c r="Q220" s="119" t="str">
        <f t="shared" si="18"/>
        <v/>
      </c>
      <c r="R220" s="117" t="str">
        <f>_xlfn.IFNA(IF(C220="","",IF(VLOOKUP(I220,CountriesTerritories!A:C,3,0)="Visa","YES","NO")),"")</f>
        <v/>
      </c>
      <c r="S220" s="120" t="str">
        <f t="shared" si="19"/>
        <v/>
      </c>
    </row>
    <row r="221" spans="1:22" x14ac:dyDescent="0.2">
      <c r="A221" s="37" t="s">
        <v>180</v>
      </c>
      <c r="B221" s="47">
        <v>210</v>
      </c>
      <c r="C221" s="139"/>
      <c r="D221" s="140"/>
      <c r="E221" s="140"/>
      <c r="F221" s="141"/>
      <c r="G221" s="140"/>
      <c r="H221" s="140"/>
      <c r="I221" s="140"/>
      <c r="J221" s="154"/>
      <c r="K221" s="140"/>
      <c r="L221" s="140"/>
      <c r="M221" s="142"/>
      <c r="N221" s="116" t="str">
        <f t="shared" si="15"/>
        <v/>
      </c>
      <c r="O221" s="117" t="str">
        <f t="shared" si="16"/>
        <v/>
      </c>
      <c r="P221" s="118" t="str">
        <f t="shared" si="17"/>
        <v/>
      </c>
      <c r="Q221" s="119" t="str">
        <f t="shared" si="18"/>
        <v/>
      </c>
      <c r="R221" s="117" t="str">
        <f>_xlfn.IFNA(IF(C221="","",IF(VLOOKUP(I221,CountriesTerritories!A:C,3,0)="Visa","YES","NO")),"")</f>
        <v/>
      </c>
      <c r="S221" s="120" t="str">
        <f t="shared" si="19"/>
        <v/>
      </c>
    </row>
    <row r="222" spans="1:22" x14ac:dyDescent="0.2">
      <c r="A222" s="37" t="s">
        <v>187</v>
      </c>
      <c r="B222" s="47">
        <v>211</v>
      </c>
      <c r="C222" s="139"/>
      <c r="D222" s="140"/>
      <c r="E222" s="140"/>
      <c r="F222" s="141"/>
      <c r="G222" s="140"/>
      <c r="H222" s="140"/>
      <c r="I222" s="140"/>
      <c r="J222" s="154"/>
      <c r="K222" s="140"/>
      <c r="L222" s="140"/>
      <c r="M222" s="142"/>
      <c r="N222" s="116" t="str">
        <f t="shared" si="15"/>
        <v/>
      </c>
      <c r="O222" s="117" t="str">
        <f t="shared" si="16"/>
        <v/>
      </c>
      <c r="P222" s="118" t="str">
        <f t="shared" si="17"/>
        <v/>
      </c>
      <c r="Q222" s="119" t="str">
        <f t="shared" si="18"/>
        <v/>
      </c>
      <c r="R222" s="117" t="str">
        <f>_xlfn.IFNA(IF(C222="","",IF(VLOOKUP(I222,CountriesTerritories!A:C,3,0)="Visa","YES","NO")),"")</f>
        <v/>
      </c>
      <c r="S222" s="120" t="str">
        <f t="shared" si="19"/>
        <v/>
      </c>
    </row>
    <row r="223" spans="1:22" x14ac:dyDescent="0.2">
      <c r="A223" s="37" t="s">
        <v>516</v>
      </c>
      <c r="B223" s="47">
        <v>212</v>
      </c>
      <c r="C223" s="139"/>
      <c r="D223" s="140"/>
      <c r="E223" s="140"/>
      <c r="F223" s="141"/>
      <c r="G223" s="140"/>
      <c r="H223" s="140"/>
      <c r="I223" s="140"/>
      <c r="J223" s="154"/>
      <c r="K223" s="140"/>
      <c r="L223" s="140"/>
      <c r="M223" s="142"/>
      <c r="N223" s="116" t="str">
        <f t="shared" si="15"/>
        <v/>
      </c>
      <c r="O223" s="117" t="str">
        <f t="shared" si="16"/>
        <v/>
      </c>
      <c r="P223" s="118" t="str">
        <f t="shared" si="17"/>
        <v/>
      </c>
      <c r="Q223" s="119" t="str">
        <f t="shared" si="18"/>
        <v/>
      </c>
      <c r="R223" s="117" t="str">
        <f>_xlfn.IFNA(IF(C223="","",IF(VLOOKUP(I223,CountriesTerritories!A:C,3,0)="Visa","YES","NO")),"")</f>
        <v/>
      </c>
      <c r="S223" s="120" t="str">
        <f t="shared" si="19"/>
        <v/>
      </c>
    </row>
    <row r="224" spans="1:22" x14ac:dyDescent="0.2">
      <c r="A224" s="37" t="s">
        <v>184</v>
      </c>
      <c r="B224" s="47">
        <v>213</v>
      </c>
      <c r="C224" s="139"/>
      <c r="D224" s="140"/>
      <c r="E224" s="140"/>
      <c r="F224" s="141"/>
      <c r="G224" s="140"/>
      <c r="H224" s="140"/>
      <c r="I224" s="140"/>
      <c r="J224" s="154"/>
      <c r="K224" s="140"/>
      <c r="L224" s="140"/>
      <c r="M224" s="142"/>
      <c r="N224" s="116" t="str">
        <f t="shared" si="15"/>
        <v/>
      </c>
      <c r="O224" s="117" t="str">
        <f t="shared" si="16"/>
        <v/>
      </c>
      <c r="P224" s="118" t="str">
        <f t="shared" si="17"/>
        <v/>
      </c>
      <c r="Q224" s="119" t="str">
        <f t="shared" si="18"/>
        <v/>
      </c>
      <c r="R224" s="117" t="str">
        <f>_xlfn.IFNA(IF(C224="","",IF(VLOOKUP(I224,CountriesTerritories!A:C,3,0)="Visa","YES","NO")),"")</f>
        <v/>
      </c>
      <c r="S224" s="120" t="str">
        <f t="shared" si="19"/>
        <v/>
      </c>
    </row>
    <row r="225" spans="1:19" x14ac:dyDescent="0.2">
      <c r="A225" s="37" t="s">
        <v>558</v>
      </c>
      <c r="B225" s="47">
        <v>214</v>
      </c>
      <c r="C225" s="139"/>
      <c r="D225" s="140"/>
      <c r="E225" s="140"/>
      <c r="F225" s="141"/>
      <c r="G225" s="140"/>
      <c r="H225" s="140"/>
      <c r="I225" s="140"/>
      <c r="J225" s="154"/>
      <c r="K225" s="140"/>
      <c r="L225" s="140"/>
      <c r="M225" s="142"/>
      <c r="N225" s="116" t="str">
        <f t="shared" si="15"/>
        <v/>
      </c>
      <c r="O225" s="117" t="str">
        <f t="shared" si="16"/>
        <v/>
      </c>
      <c r="P225" s="118" t="str">
        <f t="shared" si="17"/>
        <v/>
      </c>
      <c r="Q225" s="119" t="str">
        <f t="shared" si="18"/>
        <v/>
      </c>
      <c r="R225" s="117" t="str">
        <f>_xlfn.IFNA(IF(C225="","",IF(VLOOKUP(I225,CountriesTerritories!A:C,3,0)="Visa","YES","NO")),"")</f>
        <v/>
      </c>
      <c r="S225" s="120" t="str">
        <f t="shared" si="19"/>
        <v/>
      </c>
    </row>
    <row r="226" spans="1:19" x14ac:dyDescent="0.2">
      <c r="A226" s="37" t="s">
        <v>199</v>
      </c>
      <c r="B226" s="47">
        <v>215</v>
      </c>
      <c r="C226" s="139"/>
      <c r="D226" s="140"/>
      <c r="E226" s="140"/>
      <c r="F226" s="141"/>
      <c r="G226" s="140"/>
      <c r="H226" s="140"/>
      <c r="I226" s="140"/>
      <c r="J226" s="154"/>
      <c r="K226" s="140"/>
      <c r="L226" s="140"/>
      <c r="M226" s="142"/>
      <c r="N226" s="116" t="str">
        <f t="shared" si="15"/>
        <v/>
      </c>
      <c r="O226" s="117" t="str">
        <f t="shared" si="16"/>
        <v/>
      </c>
      <c r="P226" s="118" t="str">
        <f t="shared" si="17"/>
        <v/>
      </c>
      <c r="Q226" s="119" t="str">
        <f t="shared" si="18"/>
        <v/>
      </c>
      <c r="R226" s="117" t="str">
        <f>_xlfn.IFNA(IF(C226="","",IF(VLOOKUP(I226,CountriesTerritories!A:C,3,0)="Visa","YES","NO")),"")</f>
        <v/>
      </c>
      <c r="S226" s="120" t="str">
        <f t="shared" si="19"/>
        <v/>
      </c>
    </row>
    <row r="227" spans="1:19" x14ac:dyDescent="0.2">
      <c r="A227" s="37" t="s">
        <v>191</v>
      </c>
      <c r="B227" s="47">
        <v>216</v>
      </c>
      <c r="C227" s="139"/>
      <c r="D227" s="140"/>
      <c r="E227" s="140"/>
      <c r="F227" s="141"/>
      <c r="G227" s="140"/>
      <c r="H227" s="140"/>
      <c r="I227" s="140"/>
      <c r="J227" s="154"/>
      <c r="K227" s="140"/>
      <c r="L227" s="140"/>
      <c r="M227" s="142"/>
      <c r="N227" s="116" t="str">
        <f t="shared" si="15"/>
        <v/>
      </c>
      <c r="O227" s="117" t="str">
        <f t="shared" si="16"/>
        <v/>
      </c>
      <c r="P227" s="118" t="str">
        <f t="shared" si="17"/>
        <v/>
      </c>
      <c r="Q227" s="119" t="str">
        <f t="shared" si="18"/>
        <v/>
      </c>
      <c r="R227" s="117" t="str">
        <f>_xlfn.IFNA(IF(C227="","",IF(VLOOKUP(I227,CountriesTerritories!A:C,3,0)="Visa","YES","NO")),"")</f>
        <v/>
      </c>
      <c r="S227" s="120" t="str">
        <f t="shared" si="19"/>
        <v/>
      </c>
    </row>
    <row r="228" spans="1:19" x14ac:dyDescent="0.2">
      <c r="A228" s="37" t="s">
        <v>192</v>
      </c>
      <c r="B228" s="47">
        <v>217</v>
      </c>
      <c r="C228" s="139"/>
      <c r="D228" s="140"/>
      <c r="E228" s="140"/>
      <c r="F228" s="141"/>
      <c r="G228" s="140"/>
      <c r="H228" s="140"/>
      <c r="I228" s="140"/>
      <c r="J228" s="154"/>
      <c r="K228" s="140"/>
      <c r="L228" s="140"/>
      <c r="M228" s="142"/>
      <c r="N228" s="116" t="str">
        <f t="shared" si="15"/>
        <v/>
      </c>
      <c r="O228" s="117" t="str">
        <f t="shared" si="16"/>
        <v/>
      </c>
      <c r="P228" s="118" t="str">
        <f t="shared" si="17"/>
        <v/>
      </c>
      <c r="Q228" s="119" t="str">
        <f t="shared" si="18"/>
        <v/>
      </c>
      <c r="R228" s="117" t="str">
        <f>_xlfn.IFNA(IF(C228="","",IF(VLOOKUP(I228,CountriesTerritories!A:C,3,0)="Visa","YES","NO")),"")</f>
        <v/>
      </c>
      <c r="S228" s="120" t="str">
        <f t="shared" si="19"/>
        <v/>
      </c>
    </row>
    <row r="229" spans="1:19" x14ac:dyDescent="0.2">
      <c r="A229" s="37" t="s">
        <v>202</v>
      </c>
      <c r="B229" s="47">
        <v>218</v>
      </c>
      <c r="C229" s="139"/>
      <c r="D229" s="140"/>
      <c r="E229" s="140"/>
      <c r="F229" s="141"/>
      <c r="G229" s="140"/>
      <c r="H229" s="140"/>
      <c r="I229" s="140"/>
      <c r="J229" s="154"/>
      <c r="K229" s="140"/>
      <c r="L229" s="140"/>
      <c r="M229" s="142"/>
      <c r="N229" s="116" t="str">
        <f t="shared" si="15"/>
        <v/>
      </c>
      <c r="O229" s="117" t="str">
        <f t="shared" si="16"/>
        <v/>
      </c>
      <c r="P229" s="118" t="str">
        <f t="shared" si="17"/>
        <v/>
      </c>
      <c r="Q229" s="119" t="str">
        <f t="shared" si="18"/>
        <v/>
      </c>
      <c r="R229" s="117" t="str">
        <f>_xlfn.IFNA(IF(C229="","",IF(VLOOKUP(I229,CountriesTerritories!A:C,3,0)="Visa","YES","NO")),"")</f>
        <v/>
      </c>
      <c r="S229" s="120" t="str">
        <f t="shared" si="19"/>
        <v/>
      </c>
    </row>
    <row r="230" spans="1:19" x14ac:dyDescent="0.2">
      <c r="A230" s="37" t="s">
        <v>201</v>
      </c>
      <c r="B230" s="47">
        <v>219</v>
      </c>
      <c r="C230" s="139"/>
      <c r="D230" s="140"/>
      <c r="E230" s="140"/>
      <c r="F230" s="141"/>
      <c r="G230" s="140"/>
      <c r="H230" s="140"/>
      <c r="I230" s="140"/>
      <c r="J230" s="154"/>
      <c r="K230" s="140"/>
      <c r="L230" s="140"/>
      <c r="M230" s="142"/>
      <c r="N230" s="116" t="str">
        <f t="shared" si="15"/>
        <v/>
      </c>
      <c r="O230" s="117" t="str">
        <f t="shared" si="16"/>
        <v/>
      </c>
      <c r="P230" s="118" t="str">
        <f t="shared" si="17"/>
        <v/>
      </c>
      <c r="Q230" s="119" t="str">
        <f t="shared" si="18"/>
        <v/>
      </c>
      <c r="R230" s="117" t="str">
        <f>_xlfn.IFNA(IF(C230="","",IF(VLOOKUP(I230,CountriesTerritories!A:C,3,0)="Visa","YES","NO")),"")</f>
        <v/>
      </c>
      <c r="S230" s="120" t="str">
        <f t="shared" si="19"/>
        <v/>
      </c>
    </row>
    <row r="231" spans="1:19" x14ac:dyDescent="0.2">
      <c r="A231" s="37" t="s">
        <v>506</v>
      </c>
      <c r="B231" s="47">
        <v>220</v>
      </c>
      <c r="C231" s="139"/>
      <c r="D231" s="140"/>
      <c r="E231" s="140"/>
      <c r="F231" s="141"/>
      <c r="G231" s="140"/>
      <c r="H231" s="140"/>
      <c r="I231" s="140"/>
      <c r="J231" s="154"/>
      <c r="K231" s="140"/>
      <c r="L231" s="140"/>
      <c r="M231" s="142"/>
      <c r="N231" s="116" t="str">
        <f t="shared" si="15"/>
        <v/>
      </c>
      <c r="O231" s="117" t="str">
        <f t="shared" si="16"/>
        <v/>
      </c>
      <c r="P231" s="118" t="str">
        <f t="shared" si="17"/>
        <v/>
      </c>
      <c r="Q231" s="119" t="str">
        <f t="shared" si="18"/>
        <v/>
      </c>
      <c r="R231" s="117" t="str">
        <f>_xlfn.IFNA(IF(C231="","",IF(VLOOKUP(I231,CountriesTerritories!A:C,3,0)="Visa","YES","NO")),"")</f>
        <v/>
      </c>
      <c r="S231" s="120" t="str">
        <f t="shared" si="19"/>
        <v/>
      </c>
    </row>
    <row r="232" spans="1:19" x14ac:dyDescent="0.2">
      <c r="A232" s="37" t="s">
        <v>188</v>
      </c>
      <c r="B232" s="47">
        <v>221</v>
      </c>
      <c r="C232" s="139"/>
      <c r="D232" s="140"/>
      <c r="E232" s="140"/>
      <c r="F232" s="141"/>
      <c r="G232" s="140"/>
      <c r="H232" s="140"/>
      <c r="I232" s="140"/>
      <c r="J232" s="154"/>
      <c r="K232" s="140"/>
      <c r="L232" s="140"/>
      <c r="M232" s="142"/>
      <c r="N232" s="116" t="str">
        <f t="shared" si="15"/>
        <v/>
      </c>
      <c r="O232" s="117" t="str">
        <f t="shared" si="16"/>
        <v/>
      </c>
      <c r="P232" s="118" t="str">
        <f t="shared" si="17"/>
        <v/>
      </c>
      <c r="Q232" s="119" t="str">
        <f t="shared" si="18"/>
        <v/>
      </c>
      <c r="R232" s="117" t="str">
        <f>_xlfn.IFNA(IF(C232="","",IF(VLOOKUP(I232,CountriesTerritories!A:C,3,0)="Visa","YES","NO")),"")</f>
        <v/>
      </c>
      <c r="S232" s="120" t="str">
        <f t="shared" si="19"/>
        <v/>
      </c>
    </row>
    <row r="233" spans="1:19" x14ac:dyDescent="0.2">
      <c r="A233" s="37" t="s">
        <v>204</v>
      </c>
      <c r="B233" s="47">
        <v>222</v>
      </c>
      <c r="C233" s="139"/>
      <c r="D233" s="140"/>
      <c r="E233" s="140"/>
      <c r="F233" s="141"/>
      <c r="G233" s="140"/>
      <c r="H233" s="140"/>
      <c r="I233" s="140"/>
      <c r="J233" s="154"/>
      <c r="K233" s="140"/>
      <c r="L233" s="140"/>
      <c r="M233" s="142"/>
      <c r="N233" s="116" t="str">
        <f t="shared" si="15"/>
        <v/>
      </c>
      <c r="O233" s="117" t="str">
        <f t="shared" si="16"/>
        <v/>
      </c>
      <c r="P233" s="118" t="str">
        <f t="shared" si="17"/>
        <v/>
      </c>
      <c r="Q233" s="119" t="str">
        <f t="shared" si="18"/>
        <v/>
      </c>
      <c r="R233" s="117" t="str">
        <f>_xlfn.IFNA(IF(C233="","",IF(VLOOKUP(I233,CountriesTerritories!A:C,3,0)="Visa","YES","NO")),"")</f>
        <v/>
      </c>
      <c r="S233" s="120" t="str">
        <f t="shared" si="19"/>
        <v/>
      </c>
    </row>
    <row r="234" spans="1:19" x14ac:dyDescent="0.2">
      <c r="A234" s="37" t="s">
        <v>216</v>
      </c>
      <c r="B234" s="47">
        <v>223</v>
      </c>
      <c r="C234" s="139"/>
      <c r="D234" s="140"/>
      <c r="E234" s="140"/>
      <c r="F234" s="141"/>
      <c r="G234" s="140"/>
      <c r="H234" s="140"/>
      <c r="I234" s="140"/>
      <c r="J234" s="154"/>
      <c r="K234" s="140"/>
      <c r="L234" s="140"/>
      <c r="M234" s="142"/>
      <c r="N234" s="116" t="str">
        <f t="shared" si="15"/>
        <v/>
      </c>
      <c r="O234" s="117" t="str">
        <f t="shared" si="16"/>
        <v/>
      </c>
      <c r="P234" s="118" t="str">
        <f t="shared" si="17"/>
        <v/>
      </c>
      <c r="Q234" s="119" t="str">
        <f t="shared" si="18"/>
        <v/>
      </c>
      <c r="R234" s="117" t="str">
        <f>_xlfn.IFNA(IF(C234="","",IF(VLOOKUP(I234,CountriesTerritories!A:C,3,0)="Visa","YES","NO")),"")</f>
        <v/>
      </c>
      <c r="S234" s="120" t="str">
        <f t="shared" si="19"/>
        <v/>
      </c>
    </row>
    <row r="235" spans="1:19" x14ac:dyDescent="0.2">
      <c r="A235" s="37" t="s">
        <v>40</v>
      </c>
      <c r="B235" s="47">
        <v>224</v>
      </c>
      <c r="C235" s="139"/>
      <c r="D235" s="140"/>
      <c r="E235" s="140"/>
      <c r="F235" s="141"/>
      <c r="G235" s="140"/>
      <c r="H235" s="140"/>
      <c r="I235" s="140"/>
      <c r="J235" s="154"/>
      <c r="K235" s="140"/>
      <c r="L235" s="140"/>
      <c r="M235" s="142"/>
      <c r="N235" s="116" t="str">
        <f t="shared" si="15"/>
        <v/>
      </c>
      <c r="O235" s="117" t="str">
        <f t="shared" si="16"/>
        <v/>
      </c>
      <c r="P235" s="118" t="str">
        <f t="shared" si="17"/>
        <v/>
      </c>
      <c r="Q235" s="119" t="str">
        <f t="shared" si="18"/>
        <v/>
      </c>
      <c r="R235" s="117" t="str">
        <f>_xlfn.IFNA(IF(C235="","",IF(VLOOKUP(I235,CountriesTerritories!A:C,3,0)="Visa","YES","NO")),"")</f>
        <v/>
      </c>
      <c r="S235" s="120" t="str">
        <f t="shared" si="19"/>
        <v/>
      </c>
    </row>
    <row r="236" spans="1:19" x14ac:dyDescent="0.2">
      <c r="A236" s="37" t="s">
        <v>209</v>
      </c>
      <c r="B236" s="47">
        <v>225</v>
      </c>
      <c r="C236" s="139"/>
      <c r="D236" s="140"/>
      <c r="E236" s="140"/>
      <c r="F236" s="141"/>
      <c r="G236" s="140"/>
      <c r="H236" s="140"/>
      <c r="I236" s="140"/>
      <c r="J236" s="154"/>
      <c r="K236" s="140"/>
      <c r="L236" s="140"/>
      <c r="M236" s="142"/>
      <c r="N236" s="116" t="str">
        <f t="shared" si="15"/>
        <v/>
      </c>
      <c r="O236" s="117" t="str">
        <f t="shared" si="16"/>
        <v/>
      </c>
      <c r="P236" s="118" t="str">
        <f t="shared" si="17"/>
        <v/>
      </c>
      <c r="Q236" s="119" t="str">
        <f t="shared" si="18"/>
        <v/>
      </c>
      <c r="R236" s="117" t="str">
        <f>_xlfn.IFNA(IF(C236="","",IF(VLOOKUP(I236,CountriesTerritories!A:C,3,0)="Visa","YES","NO")),"")</f>
        <v/>
      </c>
      <c r="S236" s="120" t="str">
        <f t="shared" si="19"/>
        <v/>
      </c>
    </row>
    <row r="237" spans="1:19" x14ac:dyDescent="0.2">
      <c r="A237" s="37" t="s">
        <v>206</v>
      </c>
      <c r="B237" s="47">
        <v>226</v>
      </c>
      <c r="C237" s="139"/>
      <c r="D237" s="140"/>
      <c r="E237" s="140"/>
      <c r="F237" s="141"/>
      <c r="G237" s="140"/>
      <c r="H237" s="140"/>
      <c r="I237" s="140"/>
      <c r="J237" s="154"/>
      <c r="K237" s="140"/>
      <c r="L237" s="140"/>
      <c r="M237" s="142"/>
      <c r="N237" s="116" t="str">
        <f t="shared" si="15"/>
        <v/>
      </c>
      <c r="O237" s="117" t="str">
        <f t="shared" si="16"/>
        <v/>
      </c>
      <c r="P237" s="118" t="str">
        <f t="shared" si="17"/>
        <v/>
      </c>
      <c r="Q237" s="119" t="str">
        <f t="shared" si="18"/>
        <v/>
      </c>
      <c r="R237" s="117" t="str">
        <f>_xlfn.IFNA(IF(C237="","",IF(VLOOKUP(I237,CountriesTerritories!A:C,3,0)="Visa","YES","NO")),"")</f>
        <v/>
      </c>
      <c r="S237" s="120" t="str">
        <f t="shared" si="19"/>
        <v/>
      </c>
    </row>
    <row r="238" spans="1:19" x14ac:dyDescent="0.2">
      <c r="A238" s="37" t="s">
        <v>205</v>
      </c>
      <c r="B238" s="47">
        <v>227</v>
      </c>
      <c r="C238" s="139"/>
      <c r="D238" s="140"/>
      <c r="E238" s="140"/>
      <c r="F238" s="141"/>
      <c r="G238" s="140"/>
      <c r="H238" s="140"/>
      <c r="I238" s="140"/>
      <c r="J238" s="154"/>
      <c r="K238" s="140"/>
      <c r="L238" s="140"/>
      <c r="M238" s="142"/>
      <c r="N238" s="116" t="str">
        <f t="shared" si="15"/>
        <v/>
      </c>
      <c r="O238" s="117" t="str">
        <f t="shared" si="16"/>
        <v/>
      </c>
      <c r="P238" s="118" t="str">
        <f t="shared" si="17"/>
        <v/>
      </c>
      <c r="Q238" s="119" t="str">
        <f t="shared" si="18"/>
        <v/>
      </c>
      <c r="R238" s="117" t="str">
        <f>_xlfn.IFNA(IF(C238="","",IF(VLOOKUP(I238,CountriesTerritories!A:C,3,0)="Visa","YES","NO")),"")</f>
        <v/>
      </c>
      <c r="S238" s="120" t="str">
        <f t="shared" si="19"/>
        <v/>
      </c>
    </row>
    <row r="239" spans="1:19" x14ac:dyDescent="0.2">
      <c r="A239" s="37" t="s">
        <v>210</v>
      </c>
      <c r="B239" s="47">
        <v>228</v>
      </c>
      <c r="C239" s="139"/>
      <c r="D239" s="140"/>
      <c r="E239" s="140"/>
      <c r="F239" s="141"/>
      <c r="G239" s="140"/>
      <c r="H239" s="140"/>
      <c r="I239" s="140"/>
      <c r="J239" s="154"/>
      <c r="K239" s="140"/>
      <c r="L239" s="140"/>
      <c r="M239" s="142"/>
      <c r="N239" s="116" t="str">
        <f t="shared" si="15"/>
        <v/>
      </c>
      <c r="O239" s="117" t="str">
        <f t="shared" si="16"/>
        <v/>
      </c>
      <c r="P239" s="118" t="str">
        <f t="shared" si="17"/>
        <v/>
      </c>
      <c r="Q239" s="119" t="str">
        <f t="shared" si="18"/>
        <v/>
      </c>
      <c r="R239" s="117" t="str">
        <f>_xlfn.IFNA(IF(C239="","",IF(VLOOKUP(I239,CountriesTerritories!A:C,3,0)="Visa","YES","NO")),"")</f>
        <v/>
      </c>
      <c r="S239" s="120" t="str">
        <f t="shared" si="19"/>
        <v/>
      </c>
    </row>
    <row r="240" spans="1:19" x14ac:dyDescent="0.2">
      <c r="A240" s="37" t="s">
        <v>215</v>
      </c>
      <c r="B240" s="47">
        <v>229</v>
      </c>
      <c r="C240" s="139"/>
      <c r="D240" s="140"/>
      <c r="E240" s="140"/>
      <c r="F240" s="141"/>
      <c r="G240" s="140"/>
      <c r="H240" s="140"/>
      <c r="I240" s="140"/>
      <c r="J240" s="154"/>
      <c r="K240" s="140"/>
      <c r="L240" s="140"/>
      <c r="M240" s="142"/>
      <c r="N240" s="116" t="str">
        <f t="shared" si="15"/>
        <v/>
      </c>
      <c r="O240" s="117" t="str">
        <f t="shared" si="16"/>
        <v/>
      </c>
      <c r="P240" s="118" t="str">
        <f t="shared" si="17"/>
        <v/>
      </c>
      <c r="Q240" s="119" t="str">
        <f t="shared" si="18"/>
        <v/>
      </c>
      <c r="R240" s="117" t="str">
        <f>_xlfn.IFNA(IF(C240="","",IF(VLOOKUP(I240,CountriesTerritories!A:C,3,0)="Visa","YES","NO")),"")</f>
        <v/>
      </c>
      <c r="S240" s="120" t="str">
        <f t="shared" si="19"/>
        <v/>
      </c>
    </row>
    <row r="241" spans="1:19" x14ac:dyDescent="0.2">
      <c r="A241" s="37" t="s">
        <v>208</v>
      </c>
      <c r="B241" s="47">
        <v>230</v>
      </c>
      <c r="C241" s="139"/>
      <c r="D241" s="140"/>
      <c r="E241" s="140"/>
      <c r="F241" s="141"/>
      <c r="G241" s="140"/>
      <c r="H241" s="140"/>
      <c r="I241" s="140"/>
      <c r="J241" s="154"/>
      <c r="K241" s="140"/>
      <c r="L241" s="140"/>
      <c r="M241" s="142"/>
      <c r="N241" s="116" t="str">
        <f t="shared" si="15"/>
        <v/>
      </c>
      <c r="O241" s="117" t="str">
        <f t="shared" si="16"/>
        <v/>
      </c>
      <c r="P241" s="118" t="str">
        <f t="shared" si="17"/>
        <v/>
      </c>
      <c r="Q241" s="119" t="str">
        <f t="shared" si="18"/>
        <v/>
      </c>
      <c r="R241" s="117" t="str">
        <f>_xlfn.IFNA(IF(C241="","",IF(VLOOKUP(I241,CountriesTerritories!A:C,3,0)="Visa","YES","NO")),"")</f>
        <v/>
      </c>
      <c r="S241" s="120" t="str">
        <f t="shared" si="19"/>
        <v/>
      </c>
    </row>
    <row r="242" spans="1:19" x14ac:dyDescent="0.2">
      <c r="A242" s="37" t="s">
        <v>211</v>
      </c>
      <c r="B242" s="47">
        <v>231</v>
      </c>
      <c r="C242" s="139"/>
      <c r="D242" s="140"/>
      <c r="E242" s="140"/>
      <c r="F242" s="141"/>
      <c r="G242" s="140"/>
      <c r="H242" s="140"/>
      <c r="I242" s="140"/>
      <c r="J242" s="154"/>
      <c r="K242" s="140"/>
      <c r="L242" s="140"/>
      <c r="M242" s="142"/>
      <c r="N242" s="116" t="str">
        <f t="shared" si="15"/>
        <v/>
      </c>
      <c r="O242" s="117" t="str">
        <f t="shared" si="16"/>
        <v/>
      </c>
      <c r="P242" s="118" t="str">
        <f t="shared" si="17"/>
        <v/>
      </c>
      <c r="Q242" s="119" t="str">
        <f t="shared" si="18"/>
        <v/>
      </c>
      <c r="R242" s="117" t="str">
        <f>_xlfn.IFNA(IF(C242="","",IF(VLOOKUP(I242,CountriesTerritories!A:C,3,0)="Visa","YES","NO")),"")</f>
        <v/>
      </c>
      <c r="S242" s="120" t="str">
        <f t="shared" si="19"/>
        <v/>
      </c>
    </row>
    <row r="243" spans="1:19" x14ac:dyDescent="0.2">
      <c r="A243" s="37" t="s">
        <v>212</v>
      </c>
      <c r="B243" s="47">
        <v>232</v>
      </c>
      <c r="C243" s="139"/>
      <c r="D243" s="140"/>
      <c r="E243" s="140"/>
      <c r="F243" s="141"/>
      <c r="G243" s="140"/>
      <c r="H243" s="140"/>
      <c r="I243" s="140"/>
      <c r="J243" s="154"/>
      <c r="K243" s="140"/>
      <c r="L243" s="140"/>
      <c r="M243" s="142"/>
      <c r="N243" s="116" t="str">
        <f t="shared" si="15"/>
        <v/>
      </c>
      <c r="O243" s="117" t="str">
        <f t="shared" si="16"/>
        <v/>
      </c>
      <c r="P243" s="118" t="str">
        <f t="shared" si="17"/>
        <v/>
      </c>
      <c r="Q243" s="119" t="str">
        <f t="shared" si="18"/>
        <v/>
      </c>
      <c r="R243" s="117" t="str">
        <f>_xlfn.IFNA(IF(C243="","",IF(VLOOKUP(I243,CountriesTerritories!A:C,3,0)="Visa","YES","NO")),"")</f>
        <v/>
      </c>
      <c r="S243" s="120" t="str">
        <f t="shared" si="19"/>
        <v/>
      </c>
    </row>
    <row r="244" spans="1:19" x14ac:dyDescent="0.2">
      <c r="A244" s="37" t="s">
        <v>213</v>
      </c>
      <c r="B244" s="47">
        <v>233</v>
      </c>
      <c r="C244" s="139"/>
      <c r="D244" s="140"/>
      <c r="E244" s="140"/>
      <c r="F244" s="141"/>
      <c r="G244" s="140"/>
      <c r="H244" s="140"/>
      <c r="I244" s="140"/>
      <c r="J244" s="154"/>
      <c r="K244" s="140"/>
      <c r="L244" s="140"/>
      <c r="M244" s="142"/>
      <c r="N244" s="116" t="str">
        <f t="shared" si="15"/>
        <v/>
      </c>
      <c r="O244" s="117" t="str">
        <f t="shared" si="16"/>
        <v/>
      </c>
      <c r="P244" s="118" t="str">
        <f t="shared" si="17"/>
        <v/>
      </c>
      <c r="Q244" s="119" t="str">
        <f t="shared" si="18"/>
        <v/>
      </c>
      <c r="R244" s="117" t="str">
        <f>_xlfn.IFNA(IF(C244="","",IF(VLOOKUP(I244,CountriesTerritories!A:C,3,0)="Visa","YES","NO")),"")</f>
        <v/>
      </c>
      <c r="S244" s="120" t="str">
        <f t="shared" si="19"/>
        <v/>
      </c>
    </row>
    <row r="245" spans="1:19" x14ac:dyDescent="0.2">
      <c r="A245" s="37" t="s">
        <v>214</v>
      </c>
      <c r="B245" s="47">
        <v>234</v>
      </c>
      <c r="C245" s="139"/>
      <c r="D245" s="140"/>
      <c r="E245" s="140"/>
      <c r="F245" s="141"/>
      <c r="G245" s="140"/>
      <c r="H245" s="140"/>
      <c r="I245" s="140"/>
      <c r="J245" s="154"/>
      <c r="K245" s="140"/>
      <c r="L245" s="140"/>
      <c r="M245" s="142"/>
      <c r="N245" s="116" t="str">
        <f t="shared" si="15"/>
        <v/>
      </c>
      <c r="O245" s="117" t="str">
        <f t="shared" si="16"/>
        <v/>
      </c>
      <c r="P245" s="118" t="str">
        <f t="shared" si="17"/>
        <v/>
      </c>
      <c r="Q245" s="119" t="str">
        <f t="shared" si="18"/>
        <v/>
      </c>
      <c r="R245" s="117" t="str">
        <f>_xlfn.IFNA(IF(C245="","",IF(VLOOKUP(I245,CountriesTerritories!A:C,3,0)="Visa","YES","NO")),"")</f>
        <v/>
      </c>
      <c r="S245" s="120" t="str">
        <f t="shared" si="19"/>
        <v/>
      </c>
    </row>
    <row r="246" spans="1:19" x14ac:dyDescent="0.2">
      <c r="A246" s="37" t="s">
        <v>217</v>
      </c>
      <c r="B246" s="47">
        <v>235</v>
      </c>
      <c r="C246" s="139"/>
      <c r="D246" s="140"/>
      <c r="E246" s="140"/>
      <c r="F246" s="141"/>
      <c r="G246" s="140"/>
      <c r="H246" s="140"/>
      <c r="I246" s="140"/>
      <c r="J246" s="154"/>
      <c r="K246" s="140"/>
      <c r="L246" s="140"/>
      <c r="M246" s="142"/>
      <c r="N246" s="116" t="str">
        <f t="shared" si="15"/>
        <v/>
      </c>
      <c r="O246" s="117" t="str">
        <f t="shared" si="16"/>
        <v/>
      </c>
      <c r="P246" s="118" t="str">
        <f t="shared" si="17"/>
        <v/>
      </c>
      <c r="Q246" s="119" t="str">
        <f t="shared" si="18"/>
        <v/>
      </c>
      <c r="R246" s="117" t="str">
        <f>_xlfn.IFNA(IF(C246="","",IF(VLOOKUP(I246,CountriesTerritories!A:C,3,0)="Visa","YES","NO")),"")</f>
        <v/>
      </c>
      <c r="S246" s="120" t="str">
        <f t="shared" si="19"/>
        <v/>
      </c>
    </row>
    <row r="247" spans="1:19" x14ac:dyDescent="0.2">
      <c r="A247" s="38" t="s">
        <v>527</v>
      </c>
      <c r="B247" s="47">
        <v>236</v>
      </c>
      <c r="C247" s="139"/>
      <c r="D247" s="140"/>
      <c r="E247" s="140"/>
      <c r="F247" s="141"/>
      <c r="G247" s="140"/>
      <c r="H247" s="140"/>
      <c r="I247" s="140"/>
      <c r="J247" s="154"/>
      <c r="K247" s="140"/>
      <c r="L247" s="140"/>
      <c r="M247" s="142"/>
      <c r="N247" s="116" t="str">
        <f t="shared" si="15"/>
        <v/>
      </c>
      <c r="O247" s="117" t="str">
        <f t="shared" si="16"/>
        <v/>
      </c>
      <c r="P247" s="118" t="str">
        <f t="shared" si="17"/>
        <v/>
      </c>
      <c r="Q247" s="119" t="str">
        <f t="shared" si="18"/>
        <v/>
      </c>
      <c r="R247" s="117" t="str">
        <f>_xlfn.IFNA(IF(C247="","",IF(VLOOKUP(I247,CountriesTerritories!A:C,3,0)="Visa","YES","NO")),"")</f>
        <v/>
      </c>
      <c r="S247" s="120" t="str">
        <f t="shared" si="19"/>
        <v/>
      </c>
    </row>
    <row r="248" spans="1:19" x14ac:dyDescent="0.2">
      <c r="A248" s="43" t="s">
        <v>222</v>
      </c>
      <c r="B248" s="47">
        <v>237</v>
      </c>
      <c r="C248" s="139"/>
      <c r="D248" s="140"/>
      <c r="E248" s="140"/>
      <c r="F248" s="141"/>
      <c r="G248" s="140"/>
      <c r="H248" s="140"/>
      <c r="I248" s="140"/>
      <c r="J248" s="154"/>
      <c r="K248" s="140"/>
      <c r="L248" s="140"/>
      <c r="M248" s="142"/>
      <c r="N248" s="116" t="str">
        <f t="shared" si="15"/>
        <v/>
      </c>
      <c r="O248" s="117" t="str">
        <f t="shared" si="16"/>
        <v/>
      </c>
      <c r="P248" s="118" t="str">
        <f t="shared" si="17"/>
        <v/>
      </c>
      <c r="Q248" s="119" t="str">
        <f t="shared" si="18"/>
        <v/>
      </c>
      <c r="R248" s="117" t="str">
        <f>_xlfn.IFNA(IF(C248="","",IF(VLOOKUP(I248,CountriesTerritories!A:C,3,0)="Visa","YES","NO")),"")</f>
        <v/>
      </c>
      <c r="S248" s="120" t="str">
        <f t="shared" si="19"/>
        <v/>
      </c>
    </row>
    <row r="249" spans="1:19" x14ac:dyDescent="0.2">
      <c r="A249" s="43" t="s">
        <v>218</v>
      </c>
      <c r="B249" s="47">
        <v>238</v>
      </c>
      <c r="C249" s="139"/>
      <c r="D249" s="140"/>
      <c r="E249" s="140"/>
      <c r="F249" s="141"/>
      <c r="G249" s="140"/>
      <c r="H249" s="140"/>
      <c r="I249" s="140"/>
      <c r="J249" s="154"/>
      <c r="K249" s="140"/>
      <c r="L249" s="140"/>
      <c r="M249" s="142"/>
      <c r="N249" s="116" t="str">
        <f t="shared" si="15"/>
        <v/>
      </c>
      <c r="O249" s="117" t="str">
        <f t="shared" si="16"/>
        <v/>
      </c>
      <c r="P249" s="118" t="str">
        <f t="shared" si="17"/>
        <v/>
      </c>
      <c r="Q249" s="119" t="str">
        <f t="shared" si="18"/>
        <v/>
      </c>
      <c r="R249" s="117" t="str">
        <f>_xlfn.IFNA(IF(C249="","",IF(VLOOKUP(I249,CountriesTerritories!A:C,3,0)="Visa","YES","NO")),"")</f>
        <v/>
      </c>
      <c r="S249" s="120" t="str">
        <f t="shared" si="19"/>
        <v/>
      </c>
    </row>
    <row r="250" spans="1:19" x14ac:dyDescent="0.2">
      <c r="A250" s="39" t="s">
        <v>219</v>
      </c>
      <c r="B250" s="47">
        <v>239</v>
      </c>
      <c r="C250" s="139"/>
      <c r="D250" s="140"/>
      <c r="E250" s="140"/>
      <c r="F250" s="141"/>
      <c r="G250" s="140"/>
      <c r="H250" s="140"/>
      <c r="I250" s="140"/>
      <c r="J250" s="154"/>
      <c r="K250" s="140"/>
      <c r="L250" s="140"/>
      <c r="M250" s="142"/>
      <c r="N250" s="116" t="str">
        <f t="shared" si="15"/>
        <v/>
      </c>
      <c r="O250" s="117" t="str">
        <f t="shared" si="16"/>
        <v/>
      </c>
      <c r="P250" s="118" t="str">
        <f t="shared" si="17"/>
        <v/>
      </c>
      <c r="Q250" s="119" t="str">
        <f t="shared" si="18"/>
        <v/>
      </c>
      <c r="R250" s="117" t="str">
        <f>_xlfn.IFNA(IF(C250="","",IF(VLOOKUP(I250,CountriesTerritories!A:C,3,0)="Visa","YES","NO")),"")</f>
        <v/>
      </c>
      <c r="S250" s="120" t="str">
        <f t="shared" si="19"/>
        <v/>
      </c>
    </row>
    <row r="251" spans="1:19" x14ac:dyDescent="0.2">
      <c r="A251" s="39" t="s">
        <v>552</v>
      </c>
      <c r="B251" s="47">
        <v>240</v>
      </c>
      <c r="C251" s="139"/>
      <c r="D251" s="140"/>
      <c r="E251" s="140"/>
      <c r="F251" s="141"/>
      <c r="G251" s="140"/>
      <c r="H251" s="140"/>
      <c r="I251" s="140"/>
      <c r="J251" s="154"/>
      <c r="K251" s="140"/>
      <c r="L251" s="140"/>
      <c r="M251" s="142"/>
      <c r="N251" s="116" t="str">
        <f t="shared" si="15"/>
        <v/>
      </c>
      <c r="O251" s="117" t="str">
        <f t="shared" si="16"/>
        <v/>
      </c>
      <c r="P251" s="118" t="str">
        <f t="shared" si="17"/>
        <v/>
      </c>
      <c r="Q251" s="119" t="str">
        <f t="shared" si="18"/>
        <v/>
      </c>
      <c r="R251" s="117" t="str">
        <f>_xlfn.IFNA(IF(C251="","",IF(VLOOKUP(I251,CountriesTerritories!A:C,3,0)="Visa","YES","NO")),"")</f>
        <v/>
      </c>
      <c r="S251" s="120" t="str">
        <f t="shared" si="19"/>
        <v/>
      </c>
    </row>
    <row r="252" spans="1:19" x14ac:dyDescent="0.2">
      <c r="A252" s="39" t="s">
        <v>550</v>
      </c>
      <c r="B252" s="47">
        <v>241</v>
      </c>
      <c r="C252" s="139"/>
      <c r="D252" s="140"/>
      <c r="E252" s="140"/>
      <c r="F252" s="141"/>
      <c r="G252" s="140"/>
      <c r="H252" s="140"/>
      <c r="I252" s="140"/>
      <c r="J252" s="154"/>
      <c r="K252" s="140"/>
      <c r="L252" s="140"/>
      <c r="M252" s="142"/>
      <c r="N252" s="116" t="str">
        <f t="shared" si="15"/>
        <v/>
      </c>
      <c r="O252" s="117" t="str">
        <f t="shared" si="16"/>
        <v/>
      </c>
      <c r="P252" s="118" t="str">
        <f t="shared" si="17"/>
        <v/>
      </c>
      <c r="Q252" s="119" t="str">
        <f t="shared" si="18"/>
        <v/>
      </c>
      <c r="R252" s="117" t="str">
        <f>_xlfn.IFNA(IF(C252="","",IF(VLOOKUP(I252,CountriesTerritories!A:C,3,0)="Visa","YES","NO")),"")</f>
        <v/>
      </c>
      <c r="S252" s="120" t="str">
        <f t="shared" si="19"/>
        <v/>
      </c>
    </row>
    <row r="253" spans="1:19" x14ac:dyDescent="0.2">
      <c r="A253" s="39" t="s">
        <v>548</v>
      </c>
      <c r="B253" s="47">
        <v>242</v>
      </c>
      <c r="C253" s="139"/>
      <c r="D253" s="140"/>
      <c r="E253" s="140"/>
      <c r="F253" s="141"/>
      <c r="G253" s="140"/>
      <c r="H253" s="140"/>
      <c r="I253" s="140"/>
      <c r="J253" s="154"/>
      <c r="K253" s="140"/>
      <c r="L253" s="140"/>
      <c r="M253" s="142"/>
      <c r="N253" s="116" t="str">
        <f t="shared" si="15"/>
        <v/>
      </c>
      <c r="O253" s="117" t="str">
        <f t="shared" si="16"/>
        <v/>
      </c>
      <c r="P253" s="118" t="str">
        <f t="shared" si="17"/>
        <v/>
      </c>
      <c r="Q253" s="119" t="str">
        <f t="shared" si="18"/>
        <v/>
      </c>
      <c r="R253" s="117" t="str">
        <f>_xlfn.IFNA(IF(C253="","",IF(VLOOKUP(I253,CountriesTerritories!A:C,3,0)="Visa","YES","NO")),"")</f>
        <v/>
      </c>
      <c r="S253" s="120" t="str">
        <f t="shared" si="19"/>
        <v/>
      </c>
    </row>
    <row r="254" spans="1:19" x14ac:dyDescent="0.2">
      <c r="A254" s="39" t="s">
        <v>555</v>
      </c>
      <c r="B254" s="47">
        <v>243</v>
      </c>
      <c r="C254" s="139"/>
      <c r="D254" s="140"/>
      <c r="E254" s="140"/>
      <c r="F254" s="141"/>
      <c r="G254" s="140"/>
      <c r="H254" s="140"/>
      <c r="I254" s="140"/>
      <c r="J254" s="154"/>
      <c r="K254" s="140"/>
      <c r="L254" s="140"/>
      <c r="M254" s="142"/>
      <c r="N254" s="116" t="str">
        <f t="shared" si="15"/>
        <v/>
      </c>
      <c r="O254" s="117" t="str">
        <f t="shared" si="16"/>
        <v/>
      </c>
      <c r="P254" s="118" t="str">
        <f t="shared" si="17"/>
        <v/>
      </c>
      <c r="Q254" s="119" t="str">
        <f t="shared" si="18"/>
        <v/>
      </c>
      <c r="R254" s="117" t="str">
        <f>_xlfn.IFNA(IF(C254="","",IF(VLOOKUP(I254,CountriesTerritories!A:C,3,0)="Visa","YES","NO")),"")</f>
        <v/>
      </c>
      <c r="S254" s="120" t="str">
        <f t="shared" si="19"/>
        <v/>
      </c>
    </row>
    <row r="255" spans="1:19" x14ac:dyDescent="0.2">
      <c r="A255" s="39" t="s">
        <v>225</v>
      </c>
      <c r="B255" s="47">
        <v>244</v>
      </c>
      <c r="C255" s="139"/>
      <c r="D255" s="140"/>
      <c r="E255" s="140"/>
      <c r="F255" s="141"/>
      <c r="G255" s="140"/>
      <c r="H255" s="140"/>
      <c r="I255" s="140"/>
      <c r="J255" s="154"/>
      <c r="K255" s="140"/>
      <c r="L255" s="140"/>
      <c r="M255" s="142"/>
      <c r="N255" s="116" t="str">
        <f t="shared" si="15"/>
        <v/>
      </c>
      <c r="O255" s="117" t="str">
        <f t="shared" si="16"/>
        <v/>
      </c>
      <c r="P255" s="118" t="str">
        <f t="shared" si="17"/>
        <v/>
      </c>
      <c r="Q255" s="119" t="str">
        <f t="shared" si="18"/>
        <v/>
      </c>
      <c r="R255" s="117" t="str">
        <f>_xlfn.IFNA(IF(C255="","",IF(VLOOKUP(I255,CountriesTerritories!A:C,3,0)="Visa","YES","NO")),"")</f>
        <v/>
      </c>
      <c r="S255" s="120" t="str">
        <f t="shared" si="19"/>
        <v/>
      </c>
    </row>
    <row r="256" spans="1:19" x14ac:dyDescent="0.2">
      <c r="A256" s="39" t="s">
        <v>223</v>
      </c>
      <c r="B256" s="47">
        <v>245</v>
      </c>
      <c r="C256" s="139"/>
      <c r="D256" s="140"/>
      <c r="E256" s="140"/>
      <c r="F256" s="141"/>
      <c r="G256" s="140"/>
      <c r="H256" s="140"/>
      <c r="I256" s="140"/>
      <c r="J256" s="154"/>
      <c r="K256" s="140"/>
      <c r="L256" s="140"/>
      <c r="M256" s="142"/>
      <c r="N256" s="116" t="str">
        <f t="shared" si="15"/>
        <v/>
      </c>
      <c r="O256" s="117" t="str">
        <f t="shared" si="16"/>
        <v/>
      </c>
      <c r="P256" s="118" t="str">
        <f t="shared" si="17"/>
        <v/>
      </c>
      <c r="Q256" s="119" t="str">
        <f t="shared" si="18"/>
        <v/>
      </c>
      <c r="R256" s="117" t="str">
        <f>_xlfn.IFNA(IF(C256="","",IF(VLOOKUP(I256,CountriesTerritories!A:C,3,0)="Visa","YES","NO")),"")</f>
        <v/>
      </c>
      <c r="S256" s="120" t="str">
        <f t="shared" si="19"/>
        <v/>
      </c>
    </row>
    <row r="257" spans="1:19" x14ac:dyDescent="0.2">
      <c r="A257" s="39" t="s">
        <v>226</v>
      </c>
      <c r="B257" s="47">
        <v>246</v>
      </c>
      <c r="C257" s="139"/>
      <c r="D257" s="140"/>
      <c r="E257" s="140"/>
      <c r="F257" s="141"/>
      <c r="G257" s="140"/>
      <c r="H257" s="140"/>
      <c r="I257" s="140"/>
      <c r="J257" s="154"/>
      <c r="K257" s="140"/>
      <c r="L257" s="140"/>
      <c r="M257" s="142"/>
      <c r="N257" s="116" t="str">
        <f t="shared" si="15"/>
        <v/>
      </c>
      <c r="O257" s="117" t="str">
        <f t="shared" si="16"/>
        <v/>
      </c>
      <c r="P257" s="118" t="str">
        <f t="shared" si="17"/>
        <v/>
      </c>
      <c r="Q257" s="119" t="str">
        <f t="shared" si="18"/>
        <v/>
      </c>
      <c r="R257" s="117" t="str">
        <f>_xlfn.IFNA(IF(C257="","",IF(VLOOKUP(I257,CountriesTerritories!A:C,3,0)="Visa","YES","NO")),"")</f>
        <v/>
      </c>
      <c r="S257" s="120" t="str">
        <f t="shared" si="19"/>
        <v/>
      </c>
    </row>
    <row r="258" spans="1:19" x14ac:dyDescent="0.2">
      <c r="A258" s="39" t="s">
        <v>92</v>
      </c>
      <c r="B258" s="47">
        <v>247</v>
      </c>
      <c r="C258" s="139"/>
      <c r="D258" s="140"/>
      <c r="E258" s="140"/>
      <c r="F258" s="141"/>
      <c r="G258" s="140"/>
      <c r="H258" s="140"/>
      <c r="I258" s="140"/>
      <c r="J258" s="154"/>
      <c r="K258" s="140"/>
      <c r="L258" s="140"/>
      <c r="M258" s="142"/>
      <c r="N258" s="116" t="str">
        <f t="shared" si="15"/>
        <v/>
      </c>
      <c r="O258" s="117" t="str">
        <f t="shared" si="16"/>
        <v/>
      </c>
      <c r="P258" s="118" t="str">
        <f t="shared" si="17"/>
        <v/>
      </c>
      <c r="Q258" s="119" t="str">
        <f t="shared" si="18"/>
        <v/>
      </c>
      <c r="R258" s="117" t="str">
        <f>_xlfn.IFNA(IF(C258="","",IF(VLOOKUP(I258,CountriesTerritories!A:C,3,0)="Visa","YES","NO")),"")</f>
        <v/>
      </c>
      <c r="S258" s="120" t="str">
        <f t="shared" si="19"/>
        <v/>
      </c>
    </row>
    <row r="259" spans="1:19" x14ac:dyDescent="0.2">
      <c r="A259" s="39" t="s">
        <v>181</v>
      </c>
      <c r="B259" s="47">
        <v>248</v>
      </c>
      <c r="C259" s="139"/>
      <c r="D259" s="140"/>
      <c r="E259" s="140"/>
      <c r="F259" s="141"/>
      <c r="G259" s="140"/>
      <c r="H259" s="140"/>
      <c r="I259" s="140"/>
      <c r="J259" s="154"/>
      <c r="K259" s="140"/>
      <c r="L259" s="140"/>
      <c r="M259" s="142"/>
      <c r="N259" s="116" t="str">
        <f t="shared" si="15"/>
        <v/>
      </c>
      <c r="O259" s="117" t="str">
        <f t="shared" si="16"/>
        <v/>
      </c>
      <c r="P259" s="118" t="str">
        <f t="shared" si="17"/>
        <v/>
      </c>
      <c r="Q259" s="119" t="str">
        <f t="shared" si="18"/>
        <v/>
      </c>
      <c r="R259" s="117" t="str">
        <f>_xlfn.IFNA(IF(C259="","",IF(VLOOKUP(I259,CountriesTerritories!A:C,3,0)="Visa","YES","NO")),"")</f>
        <v/>
      </c>
      <c r="S259" s="120" t="str">
        <f t="shared" si="19"/>
        <v/>
      </c>
    </row>
    <row r="260" spans="1:19" x14ac:dyDescent="0.2">
      <c r="A260" s="39" t="s">
        <v>228</v>
      </c>
      <c r="B260" s="47">
        <v>249</v>
      </c>
      <c r="C260" s="139"/>
      <c r="D260" s="140"/>
      <c r="E260" s="140"/>
      <c r="F260" s="141"/>
      <c r="G260" s="140"/>
      <c r="H260" s="140"/>
      <c r="I260" s="140"/>
      <c r="J260" s="154"/>
      <c r="K260" s="140"/>
      <c r="L260" s="140"/>
      <c r="M260" s="142"/>
      <c r="N260" s="116" t="str">
        <f t="shared" si="15"/>
        <v/>
      </c>
      <c r="O260" s="117" t="str">
        <f t="shared" si="16"/>
        <v/>
      </c>
      <c r="P260" s="118" t="str">
        <f t="shared" si="17"/>
        <v/>
      </c>
      <c r="Q260" s="119" t="str">
        <f t="shared" si="18"/>
        <v/>
      </c>
      <c r="R260" s="117" t="str">
        <f>_xlfn.IFNA(IF(C260="","",IF(VLOOKUP(I260,CountriesTerritories!A:C,3,0)="Visa","YES","NO")),"")</f>
        <v/>
      </c>
      <c r="S260" s="120" t="str">
        <f t="shared" si="19"/>
        <v/>
      </c>
    </row>
    <row r="261" spans="1:19" x14ac:dyDescent="0.2">
      <c r="A261" s="39" t="s">
        <v>29</v>
      </c>
      <c r="B261" s="47">
        <v>250</v>
      </c>
      <c r="C261" s="139"/>
      <c r="D261" s="140"/>
      <c r="E261" s="140"/>
      <c r="F261" s="141"/>
      <c r="G261" s="140"/>
      <c r="H261" s="140"/>
      <c r="I261" s="140"/>
      <c r="J261" s="154"/>
      <c r="K261" s="140"/>
      <c r="L261" s="140"/>
      <c r="M261" s="142"/>
      <c r="N261" s="116" t="str">
        <f t="shared" si="15"/>
        <v/>
      </c>
      <c r="O261" s="117" t="str">
        <f t="shared" si="16"/>
        <v/>
      </c>
      <c r="P261" s="118" t="str">
        <f t="shared" si="17"/>
        <v/>
      </c>
      <c r="Q261" s="119" t="str">
        <f t="shared" si="18"/>
        <v/>
      </c>
      <c r="R261" s="117" t="str">
        <f>_xlfn.IFNA(IF(C261="","",IF(VLOOKUP(I261,CountriesTerritories!A:C,3,0)="Visa","YES","NO")),"")</f>
        <v/>
      </c>
      <c r="S261" s="120" t="str">
        <f t="shared" si="19"/>
        <v/>
      </c>
    </row>
    <row r="262" spans="1:19" x14ac:dyDescent="0.2">
      <c r="A262" s="39" t="s">
        <v>224</v>
      </c>
      <c r="B262" s="47">
        <v>251</v>
      </c>
      <c r="C262" s="139"/>
      <c r="D262" s="140"/>
      <c r="E262" s="140"/>
      <c r="F262" s="141"/>
      <c r="G262" s="140"/>
      <c r="H262" s="140"/>
      <c r="I262" s="140"/>
      <c r="J262" s="154"/>
      <c r="K262" s="140"/>
      <c r="L262" s="140"/>
      <c r="M262" s="142"/>
      <c r="N262" s="116" t="str">
        <f t="shared" si="15"/>
        <v/>
      </c>
      <c r="O262" s="117" t="str">
        <f t="shared" si="16"/>
        <v/>
      </c>
      <c r="P262" s="118" t="str">
        <f t="shared" si="17"/>
        <v/>
      </c>
      <c r="Q262" s="119" t="str">
        <f t="shared" si="18"/>
        <v/>
      </c>
      <c r="R262" s="117" t="str">
        <f>_xlfn.IFNA(IF(C262="","",IF(VLOOKUP(I262,CountriesTerritories!A:C,3,0)="Visa","YES","NO")),"")</f>
        <v/>
      </c>
      <c r="S262" s="120" t="str">
        <f t="shared" si="19"/>
        <v/>
      </c>
    </row>
    <row r="263" spans="1:19" x14ac:dyDescent="0.2">
      <c r="A263" s="39" t="s">
        <v>229</v>
      </c>
      <c r="B263" s="47">
        <v>252</v>
      </c>
      <c r="C263" s="139"/>
      <c r="D263" s="140"/>
      <c r="E263" s="140"/>
      <c r="F263" s="141"/>
      <c r="G263" s="140"/>
      <c r="H263" s="140"/>
      <c r="I263" s="140"/>
      <c r="J263" s="154"/>
      <c r="K263" s="140"/>
      <c r="L263" s="140"/>
      <c r="M263" s="142"/>
      <c r="N263" s="116" t="str">
        <f t="shared" si="15"/>
        <v/>
      </c>
      <c r="O263" s="117" t="str">
        <f t="shared" si="16"/>
        <v/>
      </c>
      <c r="P263" s="118" t="str">
        <f t="shared" si="17"/>
        <v/>
      </c>
      <c r="Q263" s="119" t="str">
        <f t="shared" si="18"/>
        <v/>
      </c>
      <c r="R263" s="117" t="str">
        <f>_xlfn.IFNA(IF(C263="","",IF(VLOOKUP(I263,CountriesTerritories!A:C,3,0)="Visa","YES","NO")),"")</f>
        <v/>
      </c>
      <c r="S263" s="120" t="str">
        <f t="shared" si="19"/>
        <v/>
      </c>
    </row>
    <row r="264" spans="1:19" x14ac:dyDescent="0.2">
      <c r="A264" s="39" t="s">
        <v>227</v>
      </c>
      <c r="B264" s="47">
        <v>253</v>
      </c>
      <c r="C264" s="139"/>
      <c r="D264" s="140"/>
      <c r="E264" s="140"/>
      <c r="F264" s="141"/>
      <c r="G264" s="140"/>
      <c r="H264" s="140"/>
      <c r="I264" s="140"/>
      <c r="J264" s="154"/>
      <c r="K264" s="140"/>
      <c r="L264" s="140"/>
      <c r="M264" s="142"/>
      <c r="N264" s="116" t="str">
        <f t="shared" si="15"/>
        <v/>
      </c>
      <c r="O264" s="117" t="str">
        <f t="shared" si="16"/>
        <v/>
      </c>
      <c r="P264" s="118" t="str">
        <f t="shared" si="17"/>
        <v/>
      </c>
      <c r="Q264" s="119" t="str">
        <f t="shared" si="18"/>
        <v/>
      </c>
      <c r="R264" s="117" t="str">
        <f>_xlfn.IFNA(IF(C264="","",IF(VLOOKUP(I264,CountriesTerritories!A:C,3,0)="Visa","YES","NO")),"")</f>
        <v/>
      </c>
      <c r="S264" s="120" t="str">
        <f t="shared" si="19"/>
        <v/>
      </c>
    </row>
    <row r="265" spans="1:19" x14ac:dyDescent="0.2">
      <c r="A265" s="39" t="s">
        <v>230</v>
      </c>
      <c r="B265" s="47">
        <v>254</v>
      </c>
      <c r="C265" s="139"/>
      <c r="D265" s="140"/>
      <c r="E265" s="140"/>
      <c r="F265" s="141"/>
      <c r="G265" s="140"/>
      <c r="H265" s="140"/>
      <c r="I265" s="140"/>
      <c r="J265" s="154"/>
      <c r="K265" s="140"/>
      <c r="L265" s="140"/>
      <c r="M265" s="142"/>
      <c r="N265" s="116" t="str">
        <f t="shared" si="15"/>
        <v/>
      </c>
      <c r="O265" s="117" t="str">
        <f t="shared" si="16"/>
        <v/>
      </c>
      <c r="P265" s="118" t="str">
        <f t="shared" si="17"/>
        <v/>
      </c>
      <c r="Q265" s="119" t="str">
        <f t="shared" si="18"/>
        <v/>
      </c>
      <c r="R265" s="117" t="str">
        <f>_xlfn.IFNA(IF(C265="","",IF(VLOOKUP(I265,CountriesTerritories!A:C,3,0)="Visa","YES","NO")),"")</f>
        <v/>
      </c>
      <c r="S265" s="120" t="str">
        <f t="shared" si="19"/>
        <v/>
      </c>
    </row>
    <row r="266" spans="1:19" x14ac:dyDescent="0.2">
      <c r="A266" s="39" t="s">
        <v>182</v>
      </c>
      <c r="B266" s="47">
        <v>255</v>
      </c>
      <c r="C266" s="139"/>
      <c r="D266" s="140"/>
      <c r="E266" s="140"/>
      <c r="F266" s="141"/>
      <c r="G266" s="140"/>
      <c r="H266" s="140"/>
      <c r="I266" s="140"/>
      <c r="J266" s="154"/>
      <c r="K266" s="140"/>
      <c r="L266" s="140"/>
      <c r="M266" s="142"/>
      <c r="N266" s="116" t="str">
        <f t="shared" si="15"/>
        <v/>
      </c>
      <c r="O266" s="117" t="str">
        <f t="shared" si="16"/>
        <v/>
      </c>
      <c r="P266" s="118" t="str">
        <f t="shared" si="17"/>
        <v/>
      </c>
      <c r="Q266" s="119" t="str">
        <f t="shared" si="18"/>
        <v/>
      </c>
      <c r="R266" s="117" t="str">
        <f>_xlfn.IFNA(IF(C266="","",IF(VLOOKUP(I266,CountriesTerritories!A:C,3,0)="Visa","YES","NO")),"")</f>
        <v/>
      </c>
      <c r="S266" s="120" t="str">
        <f t="shared" si="19"/>
        <v/>
      </c>
    </row>
    <row r="267" spans="1:19" x14ac:dyDescent="0.2">
      <c r="A267" s="39" t="s">
        <v>520</v>
      </c>
      <c r="B267" s="47">
        <v>256</v>
      </c>
      <c r="C267" s="139"/>
      <c r="D267" s="140"/>
      <c r="E267" s="140"/>
      <c r="F267" s="141"/>
      <c r="G267" s="140"/>
      <c r="H267" s="140"/>
      <c r="I267" s="140"/>
      <c r="J267" s="154"/>
      <c r="K267" s="140"/>
      <c r="L267" s="140"/>
      <c r="M267" s="142"/>
      <c r="N267" s="116" t="str">
        <f t="shared" si="15"/>
        <v/>
      </c>
      <c r="O267" s="117" t="str">
        <f t="shared" si="16"/>
        <v/>
      </c>
      <c r="P267" s="118" t="str">
        <f t="shared" si="17"/>
        <v/>
      </c>
      <c r="Q267" s="119" t="str">
        <f t="shared" si="18"/>
        <v/>
      </c>
      <c r="R267" s="117" t="str">
        <f>_xlfn.IFNA(IF(C267="","",IF(VLOOKUP(I267,CountriesTerritories!A:C,3,0)="Visa","YES","NO")),"")</f>
        <v/>
      </c>
      <c r="S267" s="120" t="str">
        <f t="shared" si="19"/>
        <v/>
      </c>
    </row>
    <row r="268" spans="1:19" x14ac:dyDescent="0.2">
      <c r="A268" s="39" t="s">
        <v>483</v>
      </c>
      <c r="B268" s="47">
        <v>257</v>
      </c>
      <c r="C268" s="139"/>
      <c r="D268" s="140"/>
      <c r="E268" s="140"/>
      <c r="F268" s="141"/>
      <c r="G268" s="140"/>
      <c r="H268" s="140"/>
      <c r="I268" s="140"/>
      <c r="J268" s="154"/>
      <c r="K268" s="140"/>
      <c r="L268" s="140"/>
      <c r="M268" s="142"/>
      <c r="N268" s="116" t="str">
        <f t="shared" si="15"/>
        <v/>
      </c>
      <c r="O268" s="117" t="str">
        <f t="shared" si="16"/>
        <v/>
      </c>
      <c r="P268" s="118" t="str">
        <f t="shared" si="17"/>
        <v/>
      </c>
      <c r="Q268" s="119" t="str">
        <f t="shared" si="18"/>
        <v/>
      </c>
      <c r="R268" s="117" t="str">
        <f>_xlfn.IFNA(IF(C268="","",IF(VLOOKUP(I268,CountriesTerritories!A:C,3,0)="Visa","YES","NO")),"")</f>
        <v/>
      </c>
      <c r="S268" s="120" t="str">
        <f t="shared" si="19"/>
        <v/>
      </c>
    </row>
    <row r="269" spans="1:19" x14ac:dyDescent="0.2">
      <c r="A269" s="39" t="s">
        <v>485</v>
      </c>
      <c r="B269" s="47">
        <v>258</v>
      </c>
      <c r="C269" s="139"/>
      <c r="D269" s="140"/>
      <c r="E269" s="140"/>
      <c r="F269" s="141"/>
      <c r="G269" s="140"/>
      <c r="H269" s="140"/>
      <c r="I269" s="140"/>
      <c r="J269" s="154"/>
      <c r="K269" s="140"/>
      <c r="L269" s="140"/>
      <c r="M269" s="142"/>
      <c r="N269" s="116" t="str">
        <f t="shared" ref="N269:N332" si="20">IF(C269="","",$M$7)</f>
        <v/>
      </c>
      <c r="O269" s="117" t="str">
        <f t="shared" ref="O269:O332" si="21">IF(C269="","",$I$5)</f>
        <v/>
      </c>
      <c r="P269" s="118" t="str">
        <f t="shared" ref="P269:P332" si="22">IF(C269="","",$J$5)</f>
        <v/>
      </c>
      <c r="Q269" s="119" t="str">
        <f t="shared" ref="Q269:Q332" si="23">IF(C269="","",$K$5)</f>
        <v/>
      </c>
      <c r="R269" s="117" t="str">
        <f>_xlfn.IFNA(IF(C269="","",IF(VLOOKUP(I269,CountriesTerritories!A:C,3,0)="Visa","YES","NO")),"")</f>
        <v/>
      </c>
      <c r="S269" s="120" t="str">
        <f t="shared" ref="S269:S332" si="24">IF(C269="","",$M$6)</f>
        <v/>
      </c>
    </row>
    <row r="270" spans="1:19" x14ac:dyDescent="0.2">
      <c r="A270" s="39" t="s">
        <v>419</v>
      </c>
      <c r="B270" s="47">
        <v>259</v>
      </c>
      <c r="C270" s="139"/>
      <c r="D270" s="140"/>
      <c r="E270" s="140"/>
      <c r="F270" s="141"/>
      <c r="G270" s="140"/>
      <c r="H270" s="140"/>
      <c r="I270" s="140"/>
      <c r="J270" s="154"/>
      <c r="K270" s="140"/>
      <c r="L270" s="140"/>
      <c r="M270" s="142"/>
      <c r="N270" s="116" t="str">
        <f t="shared" si="20"/>
        <v/>
      </c>
      <c r="O270" s="117" t="str">
        <f t="shared" si="21"/>
        <v/>
      </c>
      <c r="P270" s="118" t="str">
        <f t="shared" si="22"/>
        <v/>
      </c>
      <c r="Q270" s="119" t="str">
        <f t="shared" si="23"/>
        <v/>
      </c>
      <c r="R270" s="117" t="str">
        <f>_xlfn.IFNA(IF(C270="","",IF(VLOOKUP(I270,CountriesTerritories!A:C,3,0)="Visa","YES","NO")),"")</f>
        <v/>
      </c>
      <c r="S270" s="120" t="str">
        <f t="shared" si="24"/>
        <v/>
      </c>
    </row>
    <row r="271" spans="1:19" x14ac:dyDescent="0.2">
      <c r="A271" s="39" t="s">
        <v>539</v>
      </c>
      <c r="B271" s="47">
        <v>260</v>
      </c>
      <c r="C271" s="139"/>
      <c r="D271" s="140"/>
      <c r="E271" s="140"/>
      <c r="F271" s="141"/>
      <c r="G271" s="140"/>
      <c r="H271" s="140"/>
      <c r="I271" s="140"/>
      <c r="J271" s="154"/>
      <c r="K271" s="140"/>
      <c r="L271" s="140"/>
      <c r="M271" s="142"/>
      <c r="N271" s="116" t="str">
        <f t="shared" si="20"/>
        <v/>
      </c>
      <c r="O271" s="117" t="str">
        <f t="shared" si="21"/>
        <v/>
      </c>
      <c r="P271" s="118" t="str">
        <f t="shared" si="22"/>
        <v/>
      </c>
      <c r="Q271" s="119" t="str">
        <f t="shared" si="23"/>
        <v/>
      </c>
      <c r="R271" s="117" t="str">
        <f>_xlfn.IFNA(IF(C271="","",IF(VLOOKUP(I271,CountriesTerritories!A:C,3,0)="Visa","YES","NO")),"")</f>
        <v/>
      </c>
      <c r="S271" s="120" t="str">
        <f t="shared" si="24"/>
        <v/>
      </c>
    </row>
    <row r="272" spans="1:19" x14ac:dyDescent="0.2">
      <c r="A272" s="39" t="s">
        <v>453</v>
      </c>
      <c r="B272" s="47">
        <v>261</v>
      </c>
      <c r="C272" s="139"/>
      <c r="D272" s="140"/>
      <c r="E272" s="140"/>
      <c r="F272" s="141"/>
      <c r="G272" s="140"/>
      <c r="H272" s="140"/>
      <c r="I272" s="140"/>
      <c r="J272" s="154"/>
      <c r="K272" s="140"/>
      <c r="L272" s="140"/>
      <c r="M272" s="142"/>
      <c r="N272" s="116" t="str">
        <f t="shared" si="20"/>
        <v/>
      </c>
      <c r="O272" s="117" t="str">
        <f t="shared" si="21"/>
        <v/>
      </c>
      <c r="P272" s="118" t="str">
        <f t="shared" si="22"/>
        <v/>
      </c>
      <c r="Q272" s="119" t="str">
        <f t="shared" si="23"/>
        <v/>
      </c>
      <c r="R272" s="117" t="str">
        <f>_xlfn.IFNA(IF(C272="","",IF(VLOOKUP(I272,CountriesTerritories!A:C,3,0)="Visa","YES","NO")),"")</f>
        <v/>
      </c>
      <c r="S272" s="120" t="str">
        <f t="shared" si="24"/>
        <v/>
      </c>
    </row>
    <row r="273" spans="1:19" x14ac:dyDescent="0.2">
      <c r="A273" s="39" t="s">
        <v>232</v>
      </c>
      <c r="B273" s="47">
        <v>262</v>
      </c>
      <c r="C273" s="139"/>
      <c r="D273" s="140"/>
      <c r="E273" s="140"/>
      <c r="F273" s="141"/>
      <c r="G273" s="140"/>
      <c r="H273" s="140"/>
      <c r="I273" s="140"/>
      <c r="J273" s="154"/>
      <c r="K273" s="140"/>
      <c r="L273" s="140"/>
      <c r="M273" s="142"/>
      <c r="N273" s="116" t="str">
        <f t="shared" si="20"/>
        <v/>
      </c>
      <c r="O273" s="117" t="str">
        <f t="shared" si="21"/>
        <v/>
      </c>
      <c r="P273" s="118" t="str">
        <f t="shared" si="22"/>
        <v/>
      </c>
      <c r="Q273" s="119" t="str">
        <f t="shared" si="23"/>
        <v/>
      </c>
      <c r="R273" s="117" t="str">
        <f>_xlfn.IFNA(IF(C273="","",IF(VLOOKUP(I273,CountriesTerritories!A:C,3,0)="Visa","YES","NO")),"")</f>
        <v/>
      </c>
      <c r="S273" s="120" t="str">
        <f t="shared" si="24"/>
        <v/>
      </c>
    </row>
    <row r="274" spans="1:19" x14ac:dyDescent="0.2">
      <c r="A274" s="39" t="s">
        <v>195</v>
      </c>
      <c r="B274" s="47">
        <v>263</v>
      </c>
      <c r="C274" s="139"/>
      <c r="D274" s="140"/>
      <c r="E274" s="140"/>
      <c r="F274" s="141"/>
      <c r="G274" s="140"/>
      <c r="H274" s="140"/>
      <c r="I274" s="140"/>
      <c r="J274" s="154"/>
      <c r="K274" s="140"/>
      <c r="L274" s="140"/>
      <c r="M274" s="142"/>
      <c r="N274" s="116" t="str">
        <f t="shared" si="20"/>
        <v/>
      </c>
      <c r="O274" s="117" t="str">
        <f t="shared" si="21"/>
        <v/>
      </c>
      <c r="P274" s="118" t="str">
        <f t="shared" si="22"/>
        <v/>
      </c>
      <c r="Q274" s="119" t="str">
        <f t="shared" si="23"/>
        <v/>
      </c>
      <c r="R274" s="117" t="str">
        <f>_xlfn.IFNA(IF(C274="","",IF(VLOOKUP(I274,CountriesTerritories!A:C,3,0)="Visa","YES","NO")),"")</f>
        <v/>
      </c>
      <c r="S274" s="120" t="str">
        <f t="shared" si="24"/>
        <v/>
      </c>
    </row>
    <row r="275" spans="1:19" x14ac:dyDescent="0.2">
      <c r="A275" s="39" t="s">
        <v>233</v>
      </c>
      <c r="B275" s="47">
        <v>264</v>
      </c>
      <c r="C275" s="139"/>
      <c r="D275" s="140"/>
      <c r="E275" s="140"/>
      <c r="F275" s="141"/>
      <c r="G275" s="140"/>
      <c r="H275" s="140"/>
      <c r="I275" s="140"/>
      <c r="J275" s="154"/>
      <c r="K275" s="140"/>
      <c r="L275" s="140"/>
      <c r="M275" s="142"/>
      <c r="N275" s="116" t="str">
        <f t="shared" si="20"/>
        <v/>
      </c>
      <c r="O275" s="117" t="str">
        <f t="shared" si="21"/>
        <v/>
      </c>
      <c r="P275" s="118" t="str">
        <f t="shared" si="22"/>
        <v/>
      </c>
      <c r="Q275" s="119" t="str">
        <f t="shared" si="23"/>
        <v/>
      </c>
      <c r="R275" s="117" t="str">
        <f>_xlfn.IFNA(IF(C275="","",IF(VLOOKUP(I275,CountriesTerritories!A:C,3,0)="Visa","YES","NO")),"")</f>
        <v/>
      </c>
      <c r="S275" s="120" t="str">
        <f t="shared" si="24"/>
        <v/>
      </c>
    </row>
    <row r="276" spans="1:19" x14ac:dyDescent="0.2">
      <c r="A276" s="39" t="s">
        <v>234</v>
      </c>
      <c r="B276" s="47">
        <v>265</v>
      </c>
      <c r="C276" s="139"/>
      <c r="D276" s="140"/>
      <c r="E276" s="140"/>
      <c r="F276" s="141"/>
      <c r="G276" s="140"/>
      <c r="H276" s="140"/>
      <c r="I276" s="140"/>
      <c r="J276" s="154"/>
      <c r="K276" s="140"/>
      <c r="L276" s="140"/>
      <c r="M276" s="142"/>
      <c r="N276" s="116" t="str">
        <f t="shared" si="20"/>
        <v/>
      </c>
      <c r="O276" s="117" t="str">
        <f t="shared" si="21"/>
        <v/>
      </c>
      <c r="P276" s="118" t="str">
        <f t="shared" si="22"/>
        <v/>
      </c>
      <c r="Q276" s="119" t="str">
        <f t="shared" si="23"/>
        <v/>
      </c>
      <c r="R276" s="117" t="str">
        <f>_xlfn.IFNA(IF(C276="","",IF(VLOOKUP(I276,CountriesTerritories!A:C,3,0)="Visa","YES","NO")),"")</f>
        <v/>
      </c>
      <c r="S276" s="120" t="str">
        <f t="shared" si="24"/>
        <v/>
      </c>
    </row>
    <row r="277" spans="1:19" x14ac:dyDescent="0.2">
      <c r="A277" s="39" t="s">
        <v>607</v>
      </c>
      <c r="B277" s="47">
        <v>266</v>
      </c>
      <c r="C277" s="139"/>
      <c r="D277" s="140"/>
      <c r="E277" s="140"/>
      <c r="F277" s="141"/>
      <c r="G277" s="140"/>
      <c r="H277" s="140"/>
      <c r="I277" s="140"/>
      <c r="J277" s="154"/>
      <c r="K277" s="140"/>
      <c r="L277" s="140"/>
      <c r="M277" s="142"/>
      <c r="N277" s="116" t="str">
        <f t="shared" si="20"/>
        <v/>
      </c>
      <c r="O277" s="117" t="str">
        <f t="shared" si="21"/>
        <v/>
      </c>
      <c r="P277" s="118" t="str">
        <f t="shared" si="22"/>
        <v/>
      </c>
      <c r="Q277" s="119" t="str">
        <f t="shared" si="23"/>
        <v/>
      </c>
      <c r="R277" s="117" t="str">
        <f>_xlfn.IFNA(IF(C277="","",IF(VLOOKUP(I277,CountriesTerritories!A:C,3,0)="Visa","YES","NO")),"")</f>
        <v/>
      </c>
      <c r="S277" s="120" t="str">
        <f t="shared" si="24"/>
        <v/>
      </c>
    </row>
    <row r="278" spans="1:19" x14ac:dyDescent="0.2">
      <c r="A278" s="39" t="s">
        <v>606</v>
      </c>
      <c r="B278" s="47">
        <v>267</v>
      </c>
      <c r="C278" s="139"/>
      <c r="D278" s="140"/>
      <c r="E278" s="140"/>
      <c r="F278" s="141"/>
      <c r="G278" s="140"/>
      <c r="H278" s="140"/>
      <c r="I278" s="140"/>
      <c r="J278" s="154"/>
      <c r="K278" s="140"/>
      <c r="L278" s="140"/>
      <c r="M278" s="142"/>
      <c r="N278" s="116" t="str">
        <f t="shared" si="20"/>
        <v/>
      </c>
      <c r="O278" s="117" t="str">
        <f t="shared" si="21"/>
        <v/>
      </c>
      <c r="P278" s="118" t="str">
        <f t="shared" si="22"/>
        <v/>
      </c>
      <c r="Q278" s="119" t="str">
        <f t="shared" si="23"/>
        <v/>
      </c>
      <c r="R278" s="117" t="str">
        <f>_xlfn.IFNA(IF(C278="","",IF(VLOOKUP(I278,CountriesTerritories!A:C,3,0)="Visa","YES","NO")),"")</f>
        <v/>
      </c>
      <c r="S278" s="120" t="str">
        <f t="shared" si="24"/>
        <v/>
      </c>
    </row>
    <row r="279" spans="1:19" x14ac:dyDescent="0.2">
      <c r="A279" s="40" t="s">
        <v>256</v>
      </c>
      <c r="B279" s="47">
        <v>268</v>
      </c>
      <c r="C279" s="139"/>
      <c r="D279" s="140"/>
      <c r="E279" s="140"/>
      <c r="F279" s="141"/>
      <c r="G279" s="140"/>
      <c r="H279" s="140"/>
      <c r="I279" s="140"/>
      <c r="J279" s="154"/>
      <c r="K279" s="140"/>
      <c r="L279" s="140"/>
      <c r="M279" s="142"/>
      <c r="N279" s="116" t="str">
        <f t="shared" si="20"/>
        <v/>
      </c>
      <c r="O279" s="117" t="str">
        <f t="shared" si="21"/>
        <v/>
      </c>
      <c r="P279" s="118" t="str">
        <f t="shared" si="22"/>
        <v/>
      </c>
      <c r="Q279" s="119" t="str">
        <f t="shared" si="23"/>
        <v/>
      </c>
      <c r="R279" s="117" t="str">
        <f>_xlfn.IFNA(IF(C279="","",IF(VLOOKUP(I279,CountriesTerritories!A:C,3,0)="Visa","YES","NO")),"")</f>
        <v/>
      </c>
      <c r="S279" s="120" t="str">
        <f t="shared" si="24"/>
        <v/>
      </c>
    </row>
    <row r="280" spans="1:19" x14ac:dyDescent="0.2">
      <c r="A280" s="40" t="s">
        <v>257</v>
      </c>
      <c r="B280" s="47">
        <v>269</v>
      </c>
      <c r="C280" s="139"/>
      <c r="D280" s="140"/>
      <c r="E280" s="140"/>
      <c r="F280" s="141"/>
      <c r="G280" s="140"/>
      <c r="H280" s="140"/>
      <c r="I280" s="140"/>
      <c r="J280" s="154"/>
      <c r="K280" s="140"/>
      <c r="L280" s="140"/>
      <c r="M280" s="142"/>
      <c r="N280" s="116" t="str">
        <f t="shared" si="20"/>
        <v/>
      </c>
      <c r="O280" s="117" t="str">
        <f t="shared" si="21"/>
        <v/>
      </c>
      <c r="P280" s="118" t="str">
        <f t="shared" si="22"/>
        <v/>
      </c>
      <c r="Q280" s="119" t="str">
        <f t="shared" si="23"/>
        <v/>
      </c>
      <c r="R280" s="117" t="str">
        <f>_xlfn.IFNA(IF(C280="","",IF(VLOOKUP(I280,CountriesTerritories!A:C,3,0)="Visa","YES","NO")),"")</f>
        <v/>
      </c>
      <c r="S280" s="120" t="str">
        <f t="shared" si="24"/>
        <v/>
      </c>
    </row>
    <row r="281" spans="1:19" x14ac:dyDescent="0.2">
      <c r="A281" s="40" t="s">
        <v>258</v>
      </c>
      <c r="B281" s="47">
        <v>270</v>
      </c>
      <c r="C281" s="139"/>
      <c r="D281" s="140"/>
      <c r="E281" s="140"/>
      <c r="F281" s="141"/>
      <c r="G281" s="140"/>
      <c r="H281" s="140"/>
      <c r="I281" s="140"/>
      <c r="J281" s="154"/>
      <c r="K281" s="140"/>
      <c r="L281" s="140"/>
      <c r="M281" s="142"/>
      <c r="N281" s="116" t="str">
        <f t="shared" si="20"/>
        <v/>
      </c>
      <c r="O281" s="117" t="str">
        <f t="shared" si="21"/>
        <v/>
      </c>
      <c r="P281" s="118" t="str">
        <f t="shared" si="22"/>
        <v/>
      </c>
      <c r="Q281" s="119" t="str">
        <f t="shared" si="23"/>
        <v/>
      </c>
      <c r="R281" s="117" t="str">
        <f>_xlfn.IFNA(IF(C281="","",IF(VLOOKUP(I281,CountriesTerritories!A:C,3,0)="Visa","YES","NO")),"")</f>
        <v/>
      </c>
      <c r="S281" s="120" t="str">
        <f t="shared" si="24"/>
        <v/>
      </c>
    </row>
    <row r="282" spans="1:19" x14ac:dyDescent="0.2">
      <c r="A282" s="40" t="s">
        <v>259</v>
      </c>
      <c r="B282" s="47">
        <v>271</v>
      </c>
      <c r="C282" s="139"/>
      <c r="D282" s="140"/>
      <c r="E282" s="140"/>
      <c r="F282" s="141"/>
      <c r="G282" s="140"/>
      <c r="H282" s="140"/>
      <c r="I282" s="140"/>
      <c r="J282" s="154"/>
      <c r="K282" s="140"/>
      <c r="L282" s="140"/>
      <c r="M282" s="142"/>
      <c r="N282" s="116" t="str">
        <f t="shared" si="20"/>
        <v/>
      </c>
      <c r="O282" s="117" t="str">
        <f t="shared" si="21"/>
        <v/>
      </c>
      <c r="P282" s="118" t="str">
        <f t="shared" si="22"/>
        <v/>
      </c>
      <c r="Q282" s="119" t="str">
        <f t="shared" si="23"/>
        <v/>
      </c>
      <c r="R282" s="117" t="str">
        <f>_xlfn.IFNA(IF(C282="","",IF(VLOOKUP(I282,CountriesTerritories!A:C,3,0)="Visa","YES","NO")),"")</f>
        <v/>
      </c>
      <c r="S282" s="120" t="str">
        <f t="shared" si="24"/>
        <v/>
      </c>
    </row>
    <row r="283" spans="1:19" x14ac:dyDescent="0.2">
      <c r="A283" s="40" t="s">
        <v>260</v>
      </c>
      <c r="B283" s="47">
        <v>272</v>
      </c>
      <c r="C283" s="139"/>
      <c r="D283" s="140"/>
      <c r="E283" s="140"/>
      <c r="F283" s="141"/>
      <c r="G283" s="140"/>
      <c r="H283" s="140"/>
      <c r="I283" s="140"/>
      <c r="J283" s="154"/>
      <c r="K283" s="140"/>
      <c r="L283" s="140"/>
      <c r="M283" s="142"/>
      <c r="N283" s="116" t="str">
        <f t="shared" si="20"/>
        <v/>
      </c>
      <c r="O283" s="117" t="str">
        <f t="shared" si="21"/>
        <v/>
      </c>
      <c r="P283" s="118" t="str">
        <f t="shared" si="22"/>
        <v/>
      </c>
      <c r="Q283" s="119" t="str">
        <f t="shared" si="23"/>
        <v/>
      </c>
      <c r="R283" s="117" t="str">
        <f>_xlfn.IFNA(IF(C283="","",IF(VLOOKUP(I283,CountriesTerritories!A:C,3,0)="Visa","YES","NO")),"")</f>
        <v/>
      </c>
      <c r="S283" s="120" t="str">
        <f t="shared" si="24"/>
        <v/>
      </c>
    </row>
    <row r="284" spans="1:19" x14ac:dyDescent="0.2">
      <c r="A284" s="40" t="s">
        <v>261</v>
      </c>
      <c r="B284" s="47">
        <v>273</v>
      </c>
      <c r="C284" s="139"/>
      <c r="D284" s="140"/>
      <c r="E284" s="140"/>
      <c r="F284" s="141"/>
      <c r="G284" s="140"/>
      <c r="H284" s="140"/>
      <c r="I284" s="140"/>
      <c r="J284" s="154"/>
      <c r="K284" s="140"/>
      <c r="L284" s="140"/>
      <c r="M284" s="142"/>
      <c r="N284" s="116" t="str">
        <f t="shared" si="20"/>
        <v/>
      </c>
      <c r="O284" s="117" t="str">
        <f t="shared" si="21"/>
        <v/>
      </c>
      <c r="P284" s="118" t="str">
        <f t="shared" si="22"/>
        <v/>
      </c>
      <c r="Q284" s="119" t="str">
        <f t="shared" si="23"/>
        <v/>
      </c>
      <c r="R284" s="117" t="str">
        <f>_xlfn.IFNA(IF(C284="","",IF(VLOOKUP(I284,CountriesTerritories!A:C,3,0)="Visa","YES","NO")),"")</f>
        <v/>
      </c>
      <c r="S284" s="120" t="str">
        <f t="shared" si="24"/>
        <v/>
      </c>
    </row>
    <row r="285" spans="1:19" x14ac:dyDescent="0.2">
      <c r="A285" s="40" t="s">
        <v>262</v>
      </c>
      <c r="B285" s="47">
        <v>274</v>
      </c>
      <c r="C285" s="139"/>
      <c r="D285" s="140"/>
      <c r="E285" s="140"/>
      <c r="F285" s="141"/>
      <c r="G285" s="140"/>
      <c r="H285" s="140"/>
      <c r="I285" s="140"/>
      <c r="J285" s="154"/>
      <c r="K285" s="140"/>
      <c r="L285" s="140"/>
      <c r="M285" s="142"/>
      <c r="N285" s="116" t="str">
        <f t="shared" si="20"/>
        <v/>
      </c>
      <c r="O285" s="117" t="str">
        <f t="shared" si="21"/>
        <v/>
      </c>
      <c r="P285" s="118" t="str">
        <f t="shared" si="22"/>
        <v/>
      </c>
      <c r="Q285" s="119" t="str">
        <f t="shared" si="23"/>
        <v/>
      </c>
      <c r="R285" s="117" t="str">
        <f>_xlfn.IFNA(IF(C285="","",IF(VLOOKUP(I285,CountriesTerritories!A:C,3,0)="Visa","YES","NO")),"")</f>
        <v/>
      </c>
      <c r="S285" s="120" t="str">
        <f t="shared" si="24"/>
        <v/>
      </c>
    </row>
    <row r="286" spans="1:19" x14ac:dyDescent="0.2">
      <c r="A286" s="40" t="s">
        <v>263</v>
      </c>
      <c r="B286" s="47">
        <v>275</v>
      </c>
      <c r="C286" s="139"/>
      <c r="D286" s="140"/>
      <c r="E286" s="140"/>
      <c r="F286" s="141"/>
      <c r="G286" s="140"/>
      <c r="H286" s="140"/>
      <c r="I286" s="140"/>
      <c r="J286" s="154"/>
      <c r="K286" s="140"/>
      <c r="L286" s="140"/>
      <c r="M286" s="142"/>
      <c r="N286" s="116" t="str">
        <f t="shared" si="20"/>
        <v/>
      </c>
      <c r="O286" s="117" t="str">
        <f t="shared" si="21"/>
        <v/>
      </c>
      <c r="P286" s="118" t="str">
        <f t="shared" si="22"/>
        <v/>
      </c>
      <c r="Q286" s="119" t="str">
        <f t="shared" si="23"/>
        <v/>
      </c>
      <c r="R286" s="117" t="str">
        <f>_xlfn.IFNA(IF(C286="","",IF(VLOOKUP(I286,CountriesTerritories!A:C,3,0)="Visa","YES","NO")),"")</f>
        <v/>
      </c>
      <c r="S286" s="120" t="str">
        <f t="shared" si="24"/>
        <v/>
      </c>
    </row>
    <row r="287" spans="1:19" x14ac:dyDescent="0.2">
      <c r="A287" s="40" t="s">
        <v>264</v>
      </c>
      <c r="B287" s="47">
        <v>276</v>
      </c>
      <c r="C287" s="139"/>
      <c r="D287" s="140"/>
      <c r="E287" s="140"/>
      <c r="F287" s="141"/>
      <c r="G287" s="140"/>
      <c r="H287" s="140"/>
      <c r="I287" s="140"/>
      <c r="J287" s="154"/>
      <c r="K287" s="140"/>
      <c r="L287" s="140"/>
      <c r="M287" s="142"/>
      <c r="N287" s="116" t="str">
        <f t="shared" si="20"/>
        <v/>
      </c>
      <c r="O287" s="117" t="str">
        <f t="shared" si="21"/>
        <v/>
      </c>
      <c r="P287" s="118" t="str">
        <f t="shared" si="22"/>
        <v/>
      </c>
      <c r="Q287" s="119" t="str">
        <f t="shared" si="23"/>
        <v/>
      </c>
      <c r="R287" s="117" t="str">
        <f>_xlfn.IFNA(IF(C287="","",IF(VLOOKUP(I287,CountriesTerritories!A:C,3,0)="Visa","YES","NO")),"")</f>
        <v/>
      </c>
      <c r="S287" s="120" t="str">
        <f t="shared" si="24"/>
        <v/>
      </c>
    </row>
    <row r="288" spans="1:19" x14ac:dyDescent="0.2">
      <c r="A288" s="40" t="s">
        <v>265</v>
      </c>
      <c r="B288" s="47">
        <v>277</v>
      </c>
      <c r="C288" s="139"/>
      <c r="D288" s="140"/>
      <c r="E288" s="140"/>
      <c r="F288" s="141"/>
      <c r="G288" s="140"/>
      <c r="H288" s="140"/>
      <c r="I288" s="140"/>
      <c r="J288" s="154"/>
      <c r="K288" s="140"/>
      <c r="L288" s="140"/>
      <c r="M288" s="142"/>
      <c r="N288" s="116" t="str">
        <f t="shared" si="20"/>
        <v/>
      </c>
      <c r="O288" s="117" t="str">
        <f t="shared" si="21"/>
        <v/>
      </c>
      <c r="P288" s="118" t="str">
        <f t="shared" si="22"/>
        <v/>
      </c>
      <c r="Q288" s="119" t="str">
        <f t="shared" si="23"/>
        <v/>
      </c>
      <c r="R288" s="117" t="str">
        <f>_xlfn.IFNA(IF(C288="","",IF(VLOOKUP(I288,CountriesTerritories!A:C,3,0)="Visa","YES","NO")),"")</f>
        <v/>
      </c>
      <c r="S288" s="120" t="str">
        <f t="shared" si="24"/>
        <v/>
      </c>
    </row>
    <row r="289" spans="1:19" x14ac:dyDescent="0.2">
      <c r="A289" s="39"/>
      <c r="B289" s="47">
        <v>278</v>
      </c>
      <c r="C289" s="139"/>
      <c r="D289" s="140"/>
      <c r="E289" s="140"/>
      <c r="F289" s="141"/>
      <c r="G289" s="140"/>
      <c r="H289" s="140"/>
      <c r="I289" s="140"/>
      <c r="J289" s="154"/>
      <c r="K289" s="140"/>
      <c r="L289" s="140"/>
      <c r="M289" s="142"/>
      <c r="N289" s="116" t="str">
        <f t="shared" si="20"/>
        <v/>
      </c>
      <c r="O289" s="117" t="str">
        <f t="shared" si="21"/>
        <v/>
      </c>
      <c r="P289" s="118" t="str">
        <f t="shared" si="22"/>
        <v/>
      </c>
      <c r="Q289" s="119" t="str">
        <f t="shared" si="23"/>
        <v/>
      </c>
      <c r="R289" s="117" t="str">
        <f>_xlfn.IFNA(IF(C289="","",IF(VLOOKUP(I289,CountriesTerritories!A:C,3,0)="Visa","YES","NO")),"")</f>
        <v/>
      </c>
      <c r="S289" s="120" t="str">
        <f t="shared" si="24"/>
        <v/>
      </c>
    </row>
    <row r="290" spans="1:19" x14ac:dyDescent="0.2">
      <c r="A290" s="39"/>
      <c r="B290" s="47">
        <v>279</v>
      </c>
      <c r="C290" s="139"/>
      <c r="D290" s="140"/>
      <c r="E290" s="140"/>
      <c r="F290" s="141"/>
      <c r="G290" s="140"/>
      <c r="H290" s="140"/>
      <c r="I290" s="140"/>
      <c r="J290" s="154"/>
      <c r="K290" s="140"/>
      <c r="L290" s="140"/>
      <c r="M290" s="142"/>
      <c r="N290" s="116" t="str">
        <f t="shared" si="20"/>
        <v/>
      </c>
      <c r="O290" s="117" t="str">
        <f t="shared" si="21"/>
        <v/>
      </c>
      <c r="P290" s="118" t="str">
        <f t="shared" si="22"/>
        <v/>
      </c>
      <c r="Q290" s="119" t="str">
        <f t="shared" si="23"/>
        <v/>
      </c>
      <c r="R290" s="117" t="str">
        <f>_xlfn.IFNA(IF(C290="","",IF(VLOOKUP(I290,CountriesTerritories!A:C,3,0)="Visa","YES","NO")),"")</f>
        <v/>
      </c>
      <c r="S290" s="120" t="str">
        <f t="shared" si="24"/>
        <v/>
      </c>
    </row>
    <row r="291" spans="1:19" x14ac:dyDescent="0.2">
      <c r="A291" s="39"/>
      <c r="B291" s="47">
        <v>280</v>
      </c>
      <c r="C291" s="139"/>
      <c r="D291" s="140"/>
      <c r="E291" s="140"/>
      <c r="F291" s="141"/>
      <c r="G291" s="140"/>
      <c r="H291" s="140"/>
      <c r="I291" s="140"/>
      <c r="J291" s="154"/>
      <c r="K291" s="140"/>
      <c r="L291" s="140"/>
      <c r="M291" s="142"/>
      <c r="N291" s="116" t="str">
        <f t="shared" si="20"/>
        <v/>
      </c>
      <c r="O291" s="117" t="str">
        <f t="shared" si="21"/>
        <v/>
      </c>
      <c r="P291" s="118" t="str">
        <f t="shared" si="22"/>
        <v/>
      </c>
      <c r="Q291" s="119" t="str">
        <f t="shared" si="23"/>
        <v/>
      </c>
      <c r="R291" s="117" t="str">
        <f>_xlfn.IFNA(IF(C291="","",IF(VLOOKUP(I291,CountriesTerritories!A:C,3,0)="Visa","YES","NO")),"")</f>
        <v/>
      </c>
      <c r="S291" s="120" t="str">
        <f t="shared" si="24"/>
        <v/>
      </c>
    </row>
    <row r="292" spans="1:19" x14ac:dyDescent="0.2">
      <c r="A292" s="39"/>
      <c r="B292" s="47">
        <v>281</v>
      </c>
      <c r="C292" s="139"/>
      <c r="D292" s="140"/>
      <c r="E292" s="140"/>
      <c r="F292" s="141"/>
      <c r="G292" s="140"/>
      <c r="H292" s="140"/>
      <c r="I292" s="140"/>
      <c r="J292" s="154"/>
      <c r="K292" s="140"/>
      <c r="L292" s="140"/>
      <c r="M292" s="142"/>
      <c r="N292" s="116" t="str">
        <f t="shared" si="20"/>
        <v/>
      </c>
      <c r="O292" s="117" t="str">
        <f t="shared" si="21"/>
        <v/>
      </c>
      <c r="P292" s="118" t="str">
        <f t="shared" si="22"/>
        <v/>
      </c>
      <c r="Q292" s="119" t="str">
        <f t="shared" si="23"/>
        <v/>
      </c>
      <c r="R292" s="117" t="str">
        <f>_xlfn.IFNA(IF(C292="","",IF(VLOOKUP(I292,CountriesTerritories!A:C,3,0)="Visa","YES","NO")),"")</f>
        <v/>
      </c>
      <c r="S292" s="120" t="str">
        <f t="shared" si="24"/>
        <v/>
      </c>
    </row>
    <row r="293" spans="1:19" x14ac:dyDescent="0.2">
      <c r="A293" s="39"/>
      <c r="B293" s="47">
        <v>282</v>
      </c>
      <c r="C293" s="139"/>
      <c r="D293" s="140"/>
      <c r="E293" s="140"/>
      <c r="F293" s="141"/>
      <c r="G293" s="140"/>
      <c r="H293" s="140"/>
      <c r="I293" s="140"/>
      <c r="J293" s="154"/>
      <c r="K293" s="140"/>
      <c r="L293" s="140"/>
      <c r="M293" s="142"/>
      <c r="N293" s="116" t="str">
        <f t="shared" si="20"/>
        <v/>
      </c>
      <c r="O293" s="117" t="str">
        <f t="shared" si="21"/>
        <v/>
      </c>
      <c r="P293" s="118" t="str">
        <f t="shared" si="22"/>
        <v/>
      </c>
      <c r="Q293" s="119" t="str">
        <f t="shared" si="23"/>
        <v/>
      </c>
      <c r="R293" s="117" t="str">
        <f>_xlfn.IFNA(IF(C293="","",IF(VLOOKUP(I293,CountriesTerritories!A:C,3,0)="Visa","YES","NO")),"")</f>
        <v/>
      </c>
      <c r="S293" s="120" t="str">
        <f t="shared" si="24"/>
        <v/>
      </c>
    </row>
    <row r="294" spans="1:19" x14ac:dyDescent="0.2">
      <c r="A294" s="39"/>
      <c r="B294" s="47">
        <v>283</v>
      </c>
      <c r="C294" s="139"/>
      <c r="D294" s="140"/>
      <c r="E294" s="140"/>
      <c r="F294" s="141"/>
      <c r="G294" s="140"/>
      <c r="H294" s="140"/>
      <c r="I294" s="140"/>
      <c r="J294" s="154"/>
      <c r="K294" s="140"/>
      <c r="L294" s="140"/>
      <c r="M294" s="142"/>
      <c r="N294" s="116" t="str">
        <f t="shared" si="20"/>
        <v/>
      </c>
      <c r="O294" s="117" t="str">
        <f t="shared" si="21"/>
        <v/>
      </c>
      <c r="P294" s="118" t="str">
        <f t="shared" si="22"/>
        <v/>
      </c>
      <c r="Q294" s="119" t="str">
        <f t="shared" si="23"/>
        <v/>
      </c>
      <c r="R294" s="117" t="str">
        <f>_xlfn.IFNA(IF(C294="","",IF(VLOOKUP(I294,CountriesTerritories!A:C,3,0)="Visa","YES","NO")),"")</f>
        <v/>
      </c>
      <c r="S294" s="120" t="str">
        <f t="shared" si="24"/>
        <v/>
      </c>
    </row>
    <row r="295" spans="1:19" x14ac:dyDescent="0.2">
      <c r="A295" s="39"/>
      <c r="B295" s="47">
        <v>284</v>
      </c>
      <c r="C295" s="139"/>
      <c r="D295" s="140"/>
      <c r="E295" s="140"/>
      <c r="F295" s="141"/>
      <c r="G295" s="140"/>
      <c r="H295" s="140"/>
      <c r="I295" s="140"/>
      <c r="J295" s="154"/>
      <c r="K295" s="140"/>
      <c r="L295" s="140"/>
      <c r="M295" s="142"/>
      <c r="N295" s="116" t="str">
        <f t="shared" si="20"/>
        <v/>
      </c>
      <c r="O295" s="117" t="str">
        <f t="shared" si="21"/>
        <v/>
      </c>
      <c r="P295" s="118" t="str">
        <f t="shared" si="22"/>
        <v/>
      </c>
      <c r="Q295" s="119" t="str">
        <f t="shared" si="23"/>
        <v/>
      </c>
      <c r="R295" s="117" t="str">
        <f>_xlfn.IFNA(IF(C295="","",IF(VLOOKUP(I295,CountriesTerritories!A:C,3,0)="Visa","YES","NO")),"")</f>
        <v/>
      </c>
      <c r="S295" s="120" t="str">
        <f t="shared" si="24"/>
        <v/>
      </c>
    </row>
    <row r="296" spans="1:19" x14ac:dyDescent="0.2">
      <c r="A296" s="39"/>
      <c r="B296" s="47">
        <v>285</v>
      </c>
      <c r="C296" s="139"/>
      <c r="D296" s="140"/>
      <c r="E296" s="140"/>
      <c r="F296" s="141"/>
      <c r="G296" s="140"/>
      <c r="H296" s="140"/>
      <c r="I296" s="140"/>
      <c r="J296" s="154"/>
      <c r="K296" s="140"/>
      <c r="L296" s="140"/>
      <c r="M296" s="142"/>
      <c r="N296" s="116" t="str">
        <f t="shared" si="20"/>
        <v/>
      </c>
      <c r="O296" s="117" t="str">
        <f t="shared" si="21"/>
        <v/>
      </c>
      <c r="P296" s="118" t="str">
        <f t="shared" si="22"/>
        <v/>
      </c>
      <c r="Q296" s="119" t="str">
        <f t="shared" si="23"/>
        <v/>
      </c>
      <c r="R296" s="117" t="str">
        <f>_xlfn.IFNA(IF(C296="","",IF(VLOOKUP(I296,CountriesTerritories!A:C,3,0)="Visa","YES","NO")),"")</f>
        <v/>
      </c>
      <c r="S296" s="120" t="str">
        <f t="shared" si="24"/>
        <v/>
      </c>
    </row>
    <row r="297" spans="1:19" x14ac:dyDescent="0.2">
      <c r="A297" s="39"/>
      <c r="B297" s="47">
        <v>286</v>
      </c>
      <c r="C297" s="139"/>
      <c r="D297" s="140"/>
      <c r="E297" s="140"/>
      <c r="F297" s="141"/>
      <c r="G297" s="140"/>
      <c r="H297" s="140"/>
      <c r="I297" s="140"/>
      <c r="J297" s="154"/>
      <c r="K297" s="140"/>
      <c r="L297" s="140"/>
      <c r="M297" s="142"/>
      <c r="N297" s="116" t="str">
        <f t="shared" si="20"/>
        <v/>
      </c>
      <c r="O297" s="117" t="str">
        <f t="shared" si="21"/>
        <v/>
      </c>
      <c r="P297" s="118" t="str">
        <f t="shared" si="22"/>
        <v/>
      </c>
      <c r="Q297" s="119" t="str">
        <f t="shared" si="23"/>
        <v/>
      </c>
      <c r="R297" s="117" t="str">
        <f>_xlfn.IFNA(IF(C297="","",IF(VLOOKUP(I297,CountriesTerritories!A:C,3,0)="Visa","YES","NO")),"")</f>
        <v/>
      </c>
      <c r="S297" s="120" t="str">
        <f t="shared" si="24"/>
        <v/>
      </c>
    </row>
    <row r="298" spans="1:19" x14ac:dyDescent="0.2">
      <c r="A298" s="39"/>
      <c r="B298" s="47">
        <v>287</v>
      </c>
      <c r="C298" s="139"/>
      <c r="D298" s="140"/>
      <c r="E298" s="140"/>
      <c r="F298" s="141"/>
      <c r="G298" s="140"/>
      <c r="H298" s="140"/>
      <c r="I298" s="140"/>
      <c r="J298" s="154"/>
      <c r="K298" s="140"/>
      <c r="L298" s="140"/>
      <c r="M298" s="142"/>
      <c r="N298" s="116" t="str">
        <f t="shared" si="20"/>
        <v/>
      </c>
      <c r="O298" s="117" t="str">
        <f t="shared" si="21"/>
        <v/>
      </c>
      <c r="P298" s="118" t="str">
        <f t="shared" si="22"/>
        <v/>
      </c>
      <c r="Q298" s="119" t="str">
        <f t="shared" si="23"/>
        <v/>
      </c>
      <c r="R298" s="117" t="str">
        <f>_xlfn.IFNA(IF(C298="","",IF(VLOOKUP(I298,CountriesTerritories!A:C,3,0)="Visa","YES","NO")),"")</f>
        <v/>
      </c>
      <c r="S298" s="120" t="str">
        <f t="shared" si="24"/>
        <v/>
      </c>
    </row>
    <row r="299" spans="1:19" x14ac:dyDescent="0.2">
      <c r="A299" s="39"/>
      <c r="B299" s="47">
        <v>288</v>
      </c>
      <c r="C299" s="139"/>
      <c r="D299" s="140"/>
      <c r="E299" s="140"/>
      <c r="F299" s="141"/>
      <c r="G299" s="140"/>
      <c r="H299" s="140"/>
      <c r="I299" s="140"/>
      <c r="J299" s="154"/>
      <c r="K299" s="140"/>
      <c r="L299" s="140"/>
      <c r="M299" s="142"/>
      <c r="N299" s="116" t="str">
        <f t="shared" si="20"/>
        <v/>
      </c>
      <c r="O299" s="117" t="str">
        <f t="shared" si="21"/>
        <v/>
      </c>
      <c r="P299" s="118" t="str">
        <f t="shared" si="22"/>
        <v/>
      </c>
      <c r="Q299" s="119" t="str">
        <f t="shared" si="23"/>
        <v/>
      </c>
      <c r="R299" s="117" t="str">
        <f>_xlfn.IFNA(IF(C299="","",IF(VLOOKUP(I299,CountriesTerritories!A:C,3,0)="Visa","YES","NO")),"")</f>
        <v/>
      </c>
      <c r="S299" s="120" t="str">
        <f t="shared" si="24"/>
        <v/>
      </c>
    </row>
    <row r="300" spans="1:19" x14ac:dyDescent="0.2">
      <c r="A300" s="39"/>
      <c r="B300" s="47">
        <v>289</v>
      </c>
      <c r="C300" s="139"/>
      <c r="D300" s="140"/>
      <c r="E300" s="140"/>
      <c r="F300" s="141"/>
      <c r="G300" s="140"/>
      <c r="H300" s="140"/>
      <c r="I300" s="140"/>
      <c r="J300" s="154"/>
      <c r="K300" s="140"/>
      <c r="L300" s="140"/>
      <c r="M300" s="142"/>
      <c r="N300" s="116" t="str">
        <f t="shared" si="20"/>
        <v/>
      </c>
      <c r="O300" s="117" t="str">
        <f t="shared" si="21"/>
        <v/>
      </c>
      <c r="P300" s="118" t="str">
        <f t="shared" si="22"/>
        <v/>
      </c>
      <c r="Q300" s="119" t="str">
        <f t="shared" si="23"/>
        <v/>
      </c>
      <c r="R300" s="117" t="str">
        <f>_xlfn.IFNA(IF(C300="","",IF(VLOOKUP(I300,CountriesTerritories!A:C,3,0)="Visa","YES","NO")),"")</f>
        <v/>
      </c>
      <c r="S300" s="120" t="str">
        <f t="shared" si="24"/>
        <v/>
      </c>
    </row>
    <row r="301" spans="1:19" x14ac:dyDescent="0.2">
      <c r="A301" s="39"/>
      <c r="B301" s="47">
        <v>290</v>
      </c>
      <c r="C301" s="139"/>
      <c r="D301" s="140"/>
      <c r="E301" s="140"/>
      <c r="F301" s="141"/>
      <c r="G301" s="140"/>
      <c r="H301" s="140"/>
      <c r="I301" s="140"/>
      <c r="J301" s="154"/>
      <c r="K301" s="140"/>
      <c r="L301" s="140"/>
      <c r="M301" s="142"/>
      <c r="N301" s="116" t="str">
        <f t="shared" si="20"/>
        <v/>
      </c>
      <c r="O301" s="117" t="str">
        <f t="shared" si="21"/>
        <v/>
      </c>
      <c r="P301" s="118" t="str">
        <f t="shared" si="22"/>
        <v/>
      </c>
      <c r="Q301" s="119" t="str">
        <f t="shared" si="23"/>
        <v/>
      </c>
      <c r="R301" s="117" t="str">
        <f>_xlfn.IFNA(IF(C301="","",IF(VLOOKUP(I301,CountriesTerritories!A:C,3,0)="Visa","YES","NO")),"")</f>
        <v/>
      </c>
      <c r="S301" s="120" t="str">
        <f t="shared" si="24"/>
        <v/>
      </c>
    </row>
    <row r="302" spans="1:19" x14ac:dyDescent="0.2">
      <c r="A302" s="39"/>
      <c r="B302" s="47">
        <v>291</v>
      </c>
      <c r="C302" s="139"/>
      <c r="D302" s="140"/>
      <c r="E302" s="140"/>
      <c r="F302" s="141"/>
      <c r="G302" s="140"/>
      <c r="H302" s="140"/>
      <c r="I302" s="140"/>
      <c r="J302" s="154"/>
      <c r="K302" s="140"/>
      <c r="L302" s="140"/>
      <c r="M302" s="142"/>
      <c r="N302" s="116" t="str">
        <f t="shared" si="20"/>
        <v/>
      </c>
      <c r="O302" s="117" t="str">
        <f t="shared" si="21"/>
        <v/>
      </c>
      <c r="P302" s="118" t="str">
        <f t="shared" si="22"/>
        <v/>
      </c>
      <c r="Q302" s="119" t="str">
        <f t="shared" si="23"/>
        <v/>
      </c>
      <c r="R302" s="117" t="str">
        <f>_xlfn.IFNA(IF(C302="","",IF(VLOOKUP(I302,CountriesTerritories!A:C,3,0)="Visa","YES","NO")),"")</f>
        <v/>
      </c>
      <c r="S302" s="120" t="str">
        <f t="shared" si="24"/>
        <v/>
      </c>
    </row>
    <row r="303" spans="1:19" x14ac:dyDescent="0.2">
      <c r="A303" s="39"/>
      <c r="B303" s="47">
        <v>292</v>
      </c>
      <c r="C303" s="139"/>
      <c r="D303" s="140"/>
      <c r="E303" s="140"/>
      <c r="F303" s="141"/>
      <c r="G303" s="140"/>
      <c r="H303" s="140"/>
      <c r="I303" s="140"/>
      <c r="J303" s="154"/>
      <c r="K303" s="140"/>
      <c r="L303" s="140"/>
      <c r="M303" s="142"/>
      <c r="N303" s="116" t="str">
        <f t="shared" si="20"/>
        <v/>
      </c>
      <c r="O303" s="117" t="str">
        <f t="shared" si="21"/>
        <v/>
      </c>
      <c r="P303" s="118" t="str">
        <f t="shared" si="22"/>
        <v/>
      </c>
      <c r="Q303" s="119" t="str">
        <f t="shared" si="23"/>
        <v/>
      </c>
      <c r="R303" s="117" t="str">
        <f>_xlfn.IFNA(IF(C303="","",IF(VLOOKUP(I303,CountriesTerritories!A:C,3,0)="Visa","YES","NO")),"")</f>
        <v/>
      </c>
      <c r="S303" s="120" t="str">
        <f t="shared" si="24"/>
        <v/>
      </c>
    </row>
    <row r="304" spans="1:19" x14ac:dyDescent="0.2">
      <c r="A304" s="39"/>
      <c r="B304" s="47">
        <v>293</v>
      </c>
      <c r="C304" s="139"/>
      <c r="D304" s="140"/>
      <c r="E304" s="140"/>
      <c r="F304" s="141"/>
      <c r="G304" s="140"/>
      <c r="H304" s="140"/>
      <c r="I304" s="140"/>
      <c r="J304" s="154"/>
      <c r="K304" s="140"/>
      <c r="L304" s="140"/>
      <c r="M304" s="142"/>
      <c r="N304" s="116" t="str">
        <f t="shared" si="20"/>
        <v/>
      </c>
      <c r="O304" s="117" t="str">
        <f t="shared" si="21"/>
        <v/>
      </c>
      <c r="P304" s="118" t="str">
        <f t="shared" si="22"/>
        <v/>
      </c>
      <c r="Q304" s="119" t="str">
        <f t="shared" si="23"/>
        <v/>
      </c>
      <c r="R304" s="117" t="str">
        <f>_xlfn.IFNA(IF(C304="","",IF(VLOOKUP(I304,CountriesTerritories!A:C,3,0)="Visa","YES","NO")),"")</f>
        <v/>
      </c>
      <c r="S304" s="120" t="str">
        <f t="shared" si="24"/>
        <v/>
      </c>
    </row>
    <row r="305" spans="1:22" x14ac:dyDescent="0.2">
      <c r="A305" s="39"/>
      <c r="B305" s="47">
        <v>294</v>
      </c>
      <c r="C305" s="139"/>
      <c r="D305" s="140"/>
      <c r="E305" s="140"/>
      <c r="F305" s="141"/>
      <c r="G305" s="140"/>
      <c r="H305" s="140"/>
      <c r="I305" s="140"/>
      <c r="J305" s="154"/>
      <c r="K305" s="140"/>
      <c r="L305" s="140"/>
      <c r="M305" s="142"/>
      <c r="N305" s="116" t="str">
        <f t="shared" si="20"/>
        <v/>
      </c>
      <c r="O305" s="117" t="str">
        <f t="shared" si="21"/>
        <v/>
      </c>
      <c r="P305" s="118" t="str">
        <f t="shared" si="22"/>
        <v/>
      </c>
      <c r="Q305" s="119" t="str">
        <f t="shared" si="23"/>
        <v/>
      </c>
      <c r="R305" s="117" t="str">
        <f>_xlfn.IFNA(IF(C305="","",IF(VLOOKUP(I305,CountriesTerritories!A:C,3,0)="Visa","YES","NO")),"")</f>
        <v/>
      </c>
      <c r="S305" s="120" t="str">
        <f t="shared" si="24"/>
        <v/>
      </c>
    </row>
    <row r="306" spans="1:22" x14ac:dyDescent="0.2">
      <c r="A306" s="39"/>
      <c r="B306" s="47">
        <v>295</v>
      </c>
      <c r="C306" s="139"/>
      <c r="D306" s="140"/>
      <c r="E306" s="140"/>
      <c r="F306" s="141"/>
      <c r="G306" s="140"/>
      <c r="H306" s="140"/>
      <c r="I306" s="140"/>
      <c r="J306" s="154"/>
      <c r="K306" s="140"/>
      <c r="L306" s="140"/>
      <c r="M306" s="142"/>
      <c r="N306" s="116" t="str">
        <f t="shared" si="20"/>
        <v/>
      </c>
      <c r="O306" s="117" t="str">
        <f t="shared" si="21"/>
        <v/>
      </c>
      <c r="P306" s="118" t="str">
        <f t="shared" si="22"/>
        <v/>
      </c>
      <c r="Q306" s="119" t="str">
        <f t="shared" si="23"/>
        <v/>
      </c>
      <c r="R306" s="117" t="str">
        <f>_xlfn.IFNA(IF(C306="","",IF(VLOOKUP(I306,CountriesTerritories!A:C,3,0)="Visa","YES","NO")),"")</f>
        <v/>
      </c>
      <c r="S306" s="120" t="str">
        <f t="shared" si="24"/>
        <v/>
      </c>
    </row>
    <row r="307" spans="1:22" x14ac:dyDescent="0.2">
      <c r="A307" s="39"/>
      <c r="B307" s="47">
        <v>296</v>
      </c>
      <c r="C307" s="139"/>
      <c r="D307" s="140"/>
      <c r="E307" s="140"/>
      <c r="F307" s="141"/>
      <c r="G307" s="140"/>
      <c r="H307" s="140"/>
      <c r="I307" s="140"/>
      <c r="J307" s="154"/>
      <c r="K307" s="140"/>
      <c r="L307" s="140"/>
      <c r="M307" s="142"/>
      <c r="N307" s="116" t="str">
        <f t="shared" si="20"/>
        <v/>
      </c>
      <c r="O307" s="117" t="str">
        <f t="shared" si="21"/>
        <v/>
      </c>
      <c r="P307" s="118" t="str">
        <f t="shared" si="22"/>
        <v/>
      </c>
      <c r="Q307" s="119" t="str">
        <f t="shared" si="23"/>
        <v/>
      </c>
      <c r="R307" s="117" t="str">
        <f>_xlfn.IFNA(IF(C307="","",IF(VLOOKUP(I307,CountriesTerritories!A:C,3,0)="Visa","YES","NO")),"")</f>
        <v/>
      </c>
      <c r="S307" s="120" t="str">
        <f t="shared" si="24"/>
        <v/>
      </c>
    </row>
    <row r="308" spans="1:22" x14ac:dyDescent="0.2">
      <c r="A308" s="39"/>
      <c r="B308" s="47">
        <v>297</v>
      </c>
      <c r="C308" s="139"/>
      <c r="D308" s="140"/>
      <c r="E308" s="140"/>
      <c r="F308" s="141"/>
      <c r="G308" s="140"/>
      <c r="H308" s="140"/>
      <c r="I308" s="140"/>
      <c r="J308" s="154"/>
      <c r="K308" s="140"/>
      <c r="L308" s="140"/>
      <c r="M308" s="142"/>
      <c r="N308" s="116" t="str">
        <f t="shared" si="20"/>
        <v/>
      </c>
      <c r="O308" s="117" t="str">
        <f t="shared" si="21"/>
        <v/>
      </c>
      <c r="P308" s="118" t="str">
        <f t="shared" si="22"/>
        <v/>
      </c>
      <c r="Q308" s="119" t="str">
        <f t="shared" si="23"/>
        <v/>
      </c>
      <c r="R308" s="117" t="str">
        <f>_xlfn.IFNA(IF(C308="","",IF(VLOOKUP(I308,CountriesTerritories!A:C,3,0)="Visa","YES","NO")),"")</f>
        <v/>
      </c>
      <c r="S308" s="120" t="str">
        <f t="shared" si="24"/>
        <v/>
      </c>
    </row>
    <row r="309" spans="1:22" x14ac:dyDescent="0.2">
      <c r="A309" s="39"/>
      <c r="B309" s="47">
        <v>298</v>
      </c>
      <c r="C309" s="139"/>
      <c r="D309" s="140"/>
      <c r="E309" s="140"/>
      <c r="F309" s="141"/>
      <c r="G309" s="140"/>
      <c r="H309" s="140"/>
      <c r="I309" s="140"/>
      <c r="J309" s="154"/>
      <c r="K309" s="140"/>
      <c r="L309" s="140"/>
      <c r="M309" s="142"/>
      <c r="N309" s="116" t="str">
        <f t="shared" si="20"/>
        <v/>
      </c>
      <c r="O309" s="117" t="str">
        <f t="shared" si="21"/>
        <v/>
      </c>
      <c r="P309" s="118" t="str">
        <f t="shared" si="22"/>
        <v/>
      </c>
      <c r="Q309" s="119" t="str">
        <f t="shared" si="23"/>
        <v/>
      </c>
      <c r="R309" s="117" t="str">
        <f>_xlfn.IFNA(IF(C309="","",IF(VLOOKUP(I309,CountriesTerritories!A:C,3,0)="Visa","YES","NO")),"")</f>
        <v/>
      </c>
      <c r="S309" s="120" t="str">
        <f t="shared" si="24"/>
        <v/>
      </c>
    </row>
    <row r="310" spans="1:22" x14ac:dyDescent="0.2">
      <c r="A310" s="39"/>
      <c r="B310" s="47">
        <v>299</v>
      </c>
      <c r="C310" s="139"/>
      <c r="D310" s="140"/>
      <c r="E310" s="140"/>
      <c r="F310" s="141"/>
      <c r="G310" s="140"/>
      <c r="H310" s="140"/>
      <c r="I310" s="140"/>
      <c r="J310" s="154"/>
      <c r="K310" s="140"/>
      <c r="L310" s="140"/>
      <c r="M310" s="142"/>
      <c r="N310" s="116" t="str">
        <f t="shared" si="20"/>
        <v/>
      </c>
      <c r="O310" s="117" t="str">
        <f t="shared" si="21"/>
        <v/>
      </c>
      <c r="P310" s="118" t="str">
        <f t="shared" si="22"/>
        <v/>
      </c>
      <c r="Q310" s="119" t="str">
        <f t="shared" si="23"/>
        <v/>
      </c>
      <c r="R310" s="117" t="str">
        <f>_xlfn.IFNA(IF(C310="","",IF(VLOOKUP(I310,CountriesTerritories!A:C,3,0)="Visa","YES","NO")),"")</f>
        <v/>
      </c>
      <c r="S310" s="120" t="str">
        <f t="shared" si="24"/>
        <v/>
      </c>
    </row>
    <row r="311" spans="1:22" s="7" customFormat="1" x14ac:dyDescent="0.2">
      <c r="A311" s="39"/>
      <c r="B311" s="47">
        <v>300</v>
      </c>
      <c r="C311" s="139"/>
      <c r="D311" s="140"/>
      <c r="E311" s="140"/>
      <c r="F311" s="141"/>
      <c r="G311" s="140"/>
      <c r="H311" s="140"/>
      <c r="I311" s="140"/>
      <c r="J311" s="154"/>
      <c r="K311" s="140"/>
      <c r="L311" s="140"/>
      <c r="M311" s="142"/>
      <c r="N311" s="116" t="str">
        <f t="shared" si="20"/>
        <v/>
      </c>
      <c r="O311" s="117" t="str">
        <f t="shared" si="21"/>
        <v/>
      </c>
      <c r="P311" s="118" t="str">
        <f t="shared" si="22"/>
        <v/>
      </c>
      <c r="Q311" s="119" t="str">
        <f t="shared" si="23"/>
        <v/>
      </c>
      <c r="R311" s="117" t="str">
        <f>_xlfn.IFNA(IF(C311="","",IF(VLOOKUP(I311,CountriesTerritories!A:C,3,0)="Visa","YES","NO")),"")</f>
        <v/>
      </c>
      <c r="S311" s="120" t="str">
        <f t="shared" si="24"/>
        <v/>
      </c>
      <c r="T311" s="85"/>
      <c r="U311" s="85"/>
      <c r="V311" s="85"/>
    </row>
    <row r="312" spans="1:22" x14ac:dyDescent="0.2">
      <c r="A312" s="39"/>
      <c r="B312" s="47">
        <v>301</v>
      </c>
      <c r="C312" s="139"/>
      <c r="D312" s="140"/>
      <c r="E312" s="140"/>
      <c r="F312" s="141"/>
      <c r="G312" s="140"/>
      <c r="H312" s="140"/>
      <c r="I312" s="140"/>
      <c r="J312" s="154"/>
      <c r="K312" s="140"/>
      <c r="L312" s="140"/>
      <c r="M312" s="142"/>
      <c r="N312" s="116" t="str">
        <f t="shared" si="20"/>
        <v/>
      </c>
      <c r="O312" s="117" t="str">
        <f t="shared" si="21"/>
        <v/>
      </c>
      <c r="P312" s="118" t="str">
        <f t="shared" si="22"/>
        <v/>
      </c>
      <c r="Q312" s="119" t="str">
        <f t="shared" si="23"/>
        <v/>
      </c>
      <c r="R312" s="117" t="str">
        <f>_xlfn.IFNA(IF(C312="","",IF(VLOOKUP(I312,CountriesTerritories!A:C,3,0)="Visa","YES","NO")),"")</f>
        <v/>
      </c>
      <c r="S312" s="120" t="str">
        <f t="shared" si="24"/>
        <v/>
      </c>
    </row>
    <row r="313" spans="1:22" x14ac:dyDescent="0.2">
      <c r="A313" s="39"/>
      <c r="B313" s="47">
        <v>302</v>
      </c>
      <c r="C313" s="139"/>
      <c r="D313" s="140"/>
      <c r="E313" s="140"/>
      <c r="F313" s="141"/>
      <c r="G313" s="140"/>
      <c r="H313" s="140"/>
      <c r="I313" s="140"/>
      <c r="J313" s="154"/>
      <c r="K313" s="140"/>
      <c r="L313" s="140"/>
      <c r="M313" s="142"/>
      <c r="N313" s="116" t="str">
        <f t="shared" si="20"/>
        <v/>
      </c>
      <c r="O313" s="117" t="str">
        <f t="shared" si="21"/>
        <v/>
      </c>
      <c r="P313" s="118" t="str">
        <f t="shared" si="22"/>
        <v/>
      </c>
      <c r="Q313" s="119" t="str">
        <f t="shared" si="23"/>
        <v/>
      </c>
      <c r="R313" s="117" t="str">
        <f>_xlfn.IFNA(IF(C313="","",IF(VLOOKUP(I313,CountriesTerritories!A:C,3,0)="Visa","YES","NO")),"")</f>
        <v/>
      </c>
      <c r="S313" s="120" t="str">
        <f t="shared" si="24"/>
        <v/>
      </c>
    </row>
    <row r="314" spans="1:22" x14ac:dyDescent="0.2">
      <c r="A314" s="39"/>
      <c r="B314" s="47">
        <v>303</v>
      </c>
      <c r="C314" s="139"/>
      <c r="D314" s="140"/>
      <c r="E314" s="140"/>
      <c r="F314" s="141"/>
      <c r="G314" s="140"/>
      <c r="H314" s="140"/>
      <c r="I314" s="140"/>
      <c r="J314" s="154"/>
      <c r="K314" s="140"/>
      <c r="L314" s="140"/>
      <c r="M314" s="142"/>
      <c r="N314" s="116" t="str">
        <f t="shared" si="20"/>
        <v/>
      </c>
      <c r="O314" s="117" t="str">
        <f t="shared" si="21"/>
        <v/>
      </c>
      <c r="P314" s="118" t="str">
        <f t="shared" si="22"/>
        <v/>
      </c>
      <c r="Q314" s="119" t="str">
        <f t="shared" si="23"/>
        <v/>
      </c>
      <c r="R314" s="117" t="str">
        <f>_xlfn.IFNA(IF(C314="","",IF(VLOOKUP(I314,CountriesTerritories!A:C,3,0)="Visa","YES","NO")),"")</f>
        <v/>
      </c>
      <c r="S314" s="120" t="str">
        <f t="shared" si="24"/>
        <v/>
      </c>
    </row>
    <row r="315" spans="1:22" x14ac:dyDescent="0.2">
      <c r="A315" s="39"/>
      <c r="B315" s="47">
        <v>304</v>
      </c>
      <c r="C315" s="139"/>
      <c r="D315" s="140"/>
      <c r="E315" s="140"/>
      <c r="F315" s="141"/>
      <c r="G315" s="140"/>
      <c r="H315" s="140"/>
      <c r="I315" s="140"/>
      <c r="J315" s="154"/>
      <c r="K315" s="140"/>
      <c r="L315" s="140"/>
      <c r="M315" s="142"/>
      <c r="N315" s="116" t="str">
        <f t="shared" si="20"/>
        <v/>
      </c>
      <c r="O315" s="117" t="str">
        <f t="shared" si="21"/>
        <v/>
      </c>
      <c r="P315" s="118" t="str">
        <f t="shared" si="22"/>
        <v/>
      </c>
      <c r="Q315" s="119" t="str">
        <f t="shared" si="23"/>
        <v/>
      </c>
      <c r="R315" s="117" t="str">
        <f>_xlfn.IFNA(IF(C315="","",IF(VLOOKUP(I315,CountriesTerritories!A:C,3,0)="Visa","YES","NO")),"")</f>
        <v/>
      </c>
      <c r="S315" s="120" t="str">
        <f t="shared" si="24"/>
        <v/>
      </c>
    </row>
    <row r="316" spans="1:22" x14ac:dyDescent="0.2">
      <c r="A316" s="39"/>
      <c r="B316" s="47">
        <v>305</v>
      </c>
      <c r="C316" s="139"/>
      <c r="D316" s="140"/>
      <c r="E316" s="140"/>
      <c r="F316" s="141"/>
      <c r="G316" s="140"/>
      <c r="H316" s="140"/>
      <c r="I316" s="140"/>
      <c r="J316" s="154"/>
      <c r="K316" s="140"/>
      <c r="L316" s="140"/>
      <c r="M316" s="142"/>
      <c r="N316" s="116" t="str">
        <f t="shared" si="20"/>
        <v/>
      </c>
      <c r="O316" s="117" t="str">
        <f t="shared" si="21"/>
        <v/>
      </c>
      <c r="P316" s="118" t="str">
        <f t="shared" si="22"/>
        <v/>
      </c>
      <c r="Q316" s="119" t="str">
        <f t="shared" si="23"/>
        <v/>
      </c>
      <c r="R316" s="117" t="str">
        <f>_xlfn.IFNA(IF(C316="","",IF(VLOOKUP(I316,CountriesTerritories!A:C,3,0)="Visa","YES","NO")),"")</f>
        <v/>
      </c>
      <c r="S316" s="120" t="str">
        <f t="shared" si="24"/>
        <v/>
      </c>
    </row>
    <row r="317" spans="1:22" x14ac:dyDescent="0.2">
      <c r="A317" s="39"/>
      <c r="B317" s="47">
        <v>306</v>
      </c>
      <c r="C317" s="139"/>
      <c r="D317" s="140"/>
      <c r="E317" s="140"/>
      <c r="F317" s="141"/>
      <c r="G317" s="140"/>
      <c r="H317" s="140"/>
      <c r="I317" s="140"/>
      <c r="J317" s="154"/>
      <c r="K317" s="140"/>
      <c r="L317" s="140"/>
      <c r="M317" s="142"/>
      <c r="N317" s="116" t="str">
        <f t="shared" si="20"/>
        <v/>
      </c>
      <c r="O317" s="117" t="str">
        <f t="shared" si="21"/>
        <v/>
      </c>
      <c r="P317" s="118" t="str">
        <f t="shared" si="22"/>
        <v/>
      </c>
      <c r="Q317" s="119" t="str">
        <f t="shared" si="23"/>
        <v/>
      </c>
      <c r="R317" s="117" t="str">
        <f>_xlfn.IFNA(IF(C317="","",IF(VLOOKUP(I317,CountriesTerritories!A:C,3,0)="Visa","YES","NO")),"")</f>
        <v/>
      </c>
      <c r="S317" s="120" t="str">
        <f t="shared" si="24"/>
        <v/>
      </c>
    </row>
    <row r="318" spans="1:22" x14ac:dyDescent="0.2">
      <c r="A318" s="39"/>
      <c r="B318" s="47">
        <v>307</v>
      </c>
      <c r="C318" s="139"/>
      <c r="D318" s="140"/>
      <c r="E318" s="140"/>
      <c r="F318" s="141"/>
      <c r="G318" s="140"/>
      <c r="H318" s="140"/>
      <c r="I318" s="140"/>
      <c r="J318" s="154"/>
      <c r="K318" s="140"/>
      <c r="L318" s="140"/>
      <c r="M318" s="142"/>
      <c r="N318" s="116" t="str">
        <f t="shared" si="20"/>
        <v/>
      </c>
      <c r="O318" s="117" t="str">
        <f t="shared" si="21"/>
        <v/>
      </c>
      <c r="P318" s="118" t="str">
        <f t="shared" si="22"/>
        <v/>
      </c>
      <c r="Q318" s="119" t="str">
        <f t="shared" si="23"/>
        <v/>
      </c>
      <c r="R318" s="117" t="str">
        <f>_xlfn.IFNA(IF(C318="","",IF(VLOOKUP(I318,CountriesTerritories!A:C,3,0)="Visa","YES","NO")),"")</f>
        <v/>
      </c>
      <c r="S318" s="120" t="str">
        <f t="shared" si="24"/>
        <v/>
      </c>
    </row>
    <row r="319" spans="1:22" x14ac:dyDescent="0.2">
      <c r="A319" s="39"/>
      <c r="B319" s="47">
        <v>308</v>
      </c>
      <c r="C319" s="139"/>
      <c r="D319" s="140"/>
      <c r="E319" s="140"/>
      <c r="F319" s="141"/>
      <c r="G319" s="140"/>
      <c r="H319" s="140"/>
      <c r="I319" s="140"/>
      <c r="J319" s="154"/>
      <c r="K319" s="140"/>
      <c r="L319" s="140"/>
      <c r="M319" s="142"/>
      <c r="N319" s="116" t="str">
        <f t="shared" si="20"/>
        <v/>
      </c>
      <c r="O319" s="117" t="str">
        <f t="shared" si="21"/>
        <v/>
      </c>
      <c r="P319" s="118" t="str">
        <f t="shared" si="22"/>
        <v/>
      </c>
      <c r="Q319" s="119" t="str">
        <f t="shared" si="23"/>
        <v/>
      </c>
      <c r="R319" s="117" t="str">
        <f>_xlfn.IFNA(IF(C319="","",IF(VLOOKUP(I319,CountriesTerritories!A:C,3,0)="Visa","YES","NO")),"")</f>
        <v/>
      </c>
      <c r="S319" s="120" t="str">
        <f t="shared" si="24"/>
        <v/>
      </c>
    </row>
    <row r="320" spans="1:22" x14ac:dyDescent="0.2">
      <c r="A320" s="39"/>
      <c r="B320" s="47">
        <v>309</v>
      </c>
      <c r="C320" s="139"/>
      <c r="D320" s="140"/>
      <c r="E320" s="140"/>
      <c r="F320" s="141"/>
      <c r="G320" s="140"/>
      <c r="H320" s="140"/>
      <c r="I320" s="140"/>
      <c r="J320" s="154"/>
      <c r="K320" s="140"/>
      <c r="L320" s="140"/>
      <c r="M320" s="142"/>
      <c r="N320" s="116" t="str">
        <f t="shared" si="20"/>
        <v/>
      </c>
      <c r="O320" s="117" t="str">
        <f t="shared" si="21"/>
        <v/>
      </c>
      <c r="P320" s="118" t="str">
        <f t="shared" si="22"/>
        <v/>
      </c>
      <c r="Q320" s="119" t="str">
        <f t="shared" si="23"/>
        <v/>
      </c>
      <c r="R320" s="117" t="str">
        <f>_xlfn.IFNA(IF(C320="","",IF(VLOOKUP(I320,CountriesTerritories!A:C,3,0)="Visa","YES","NO")),"")</f>
        <v/>
      </c>
      <c r="S320" s="120" t="str">
        <f t="shared" si="24"/>
        <v/>
      </c>
    </row>
    <row r="321" spans="1:19" x14ac:dyDescent="0.2">
      <c r="A321" s="39"/>
      <c r="B321" s="47">
        <v>310</v>
      </c>
      <c r="C321" s="139"/>
      <c r="D321" s="140"/>
      <c r="E321" s="140"/>
      <c r="F321" s="141"/>
      <c r="G321" s="140"/>
      <c r="H321" s="140"/>
      <c r="I321" s="140"/>
      <c r="J321" s="154"/>
      <c r="K321" s="140"/>
      <c r="L321" s="140"/>
      <c r="M321" s="142"/>
      <c r="N321" s="116" t="str">
        <f t="shared" si="20"/>
        <v/>
      </c>
      <c r="O321" s="117" t="str">
        <f t="shared" si="21"/>
        <v/>
      </c>
      <c r="P321" s="118" t="str">
        <f t="shared" si="22"/>
        <v/>
      </c>
      <c r="Q321" s="119" t="str">
        <f t="shared" si="23"/>
        <v/>
      </c>
      <c r="R321" s="117" t="str">
        <f>_xlfn.IFNA(IF(C321="","",IF(VLOOKUP(I321,CountriesTerritories!A:C,3,0)="Visa","YES","NO")),"")</f>
        <v/>
      </c>
      <c r="S321" s="120" t="str">
        <f t="shared" si="24"/>
        <v/>
      </c>
    </row>
    <row r="322" spans="1:19" x14ac:dyDescent="0.2">
      <c r="A322" s="39"/>
      <c r="B322" s="47">
        <v>311</v>
      </c>
      <c r="C322" s="139"/>
      <c r="D322" s="140"/>
      <c r="E322" s="140"/>
      <c r="F322" s="141"/>
      <c r="G322" s="140"/>
      <c r="H322" s="140"/>
      <c r="I322" s="140"/>
      <c r="J322" s="154"/>
      <c r="K322" s="140"/>
      <c r="L322" s="140"/>
      <c r="M322" s="142"/>
      <c r="N322" s="116" t="str">
        <f t="shared" si="20"/>
        <v/>
      </c>
      <c r="O322" s="117" t="str">
        <f t="shared" si="21"/>
        <v/>
      </c>
      <c r="P322" s="118" t="str">
        <f t="shared" si="22"/>
        <v/>
      </c>
      <c r="Q322" s="119" t="str">
        <f t="shared" si="23"/>
        <v/>
      </c>
      <c r="R322" s="117" t="str">
        <f>_xlfn.IFNA(IF(C322="","",IF(VLOOKUP(I322,CountriesTerritories!A:C,3,0)="Visa","YES","NO")),"")</f>
        <v/>
      </c>
      <c r="S322" s="120" t="str">
        <f t="shared" si="24"/>
        <v/>
      </c>
    </row>
    <row r="323" spans="1:19" x14ac:dyDescent="0.2">
      <c r="A323" s="39"/>
      <c r="B323" s="47">
        <v>312</v>
      </c>
      <c r="C323" s="139"/>
      <c r="D323" s="140"/>
      <c r="E323" s="140"/>
      <c r="F323" s="141"/>
      <c r="G323" s="140"/>
      <c r="H323" s="140"/>
      <c r="I323" s="140"/>
      <c r="J323" s="154"/>
      <c r="K323" s="140"/>
      <c r="L323" s="140"/>
      <c r="M323" s="142"/>
      <c r="N323" s="116" t="str">
        <f t="shared" si="20"/>
        <v/>
      </c>
      <c r="O323" s="117" t="str">
        <f t="shared" si="21"/>
        <v/>
      </c>
      <c r="P323" s="118" t="str">
        <f t="shared" si="22"/>
        <v/>
      </c>
      <c r="Q323" s="119" t="str">
        <f t="shared" si="23"/>
        <v/>
      </c>
      <c r="R323" s="117" t="str">
        <f>_xlfn.IFNA(IF(C323="","",IF(VLOOKUP(I323,CountriesTerritories!A:C,3,0)="Visa","YES","NO")),"")</f>
        <v/>
      </c>
      <c r="S323" s="120" t="str">
        <f t="shared" si="24"/>
        <v/>
      </c>
    </row>
    <row r="324" spans="1:19" x14ac:dyDescent="0.2">
      <c r="A324" s="39"/>
      <c r="B324" s="47">
        <v>313</v>
      </c>
      <c r="C324" s="139"/>
      <c r="D324" s="140"/>
      <c r="E324" s="140"/>
      <c r="F324" s="141"/>
      <c r="G324" s="140"/>
      <c r="H324" s="140"/>
      <c r="I324" s="140"/>
      <c r="J324" s="154"/>
      <c r="K324" s="140"/>
      <c r="L324" s="140"/>
      <c r="M324" s="142"/>
      <c r="N324" s="116" t="str">
        <f t="shared" si="20"/>
        <v/>
      </c>
      <c r="O324" s="117" t="str">
        <f t="shared" si="21"/>
        <v/>
      </c>
      <c r="P324" s="118" t="str">
        <f t="shared" si="22"/>
        <v/>
      </c>
      <c r="Q324" s="119" t="str">
        <f t="shared" si="23"/>
        <v/>
      </c>
      <c r="R324" s="117" t="str">
        <f>_xlfn.IFNA(IF(C324="","",IF(VLOOKUP(I324,CountriesTerritories!A:C,3,0)="Visa","YES","NO")),"")</f>
        <v/>
      </c>
      <c r="S324" s="120" t="str">
        <f t="shared" si="24"/>
        <v/>
      </c>
    </row>
    <row r="325" spans="1:19" x14ac:dyDescent="0.2">
      <c r="A325" s="39"/>
      <c r="B325" s="47">
        <v>314</v>
      </c>
      <c r="C325" s="139"/>
      <c r="D325" s="140"/>
      <c r="E325" s="140"/>
      <c r="F325" s="141"/>
      <c r="G325" s="140"/>
      <c r="H325" s="140"/>
      <c r="I325" s="140"/>
      <c r="J325" s="154"/>
      <c r="K325" s="140"/>
      <c r="L325" s="140"/>
      <c r="M325" s="142"/>
      <c r="N325" s="116" t="str">
        <f t="shared" si="20"/>
        <v/>
      </c>
      <c r="O325" s="117" t="str">
        <f t="shared" si="21"/>
        <v/>
      </c>
      <c r="P325" s="118" t="str">
        <f t="shared" si="22"/>
        <v/>
      </c>
      <c r="Q325" s="119" t="str">
        <f t="shared" si="23"/>
        <v/>
      </c>
      <c r="R325" s="117" t="str">
        <f>_xlfn.IFNA(IF(C325="","",IF(VLOOKUP(I325,CountriesTerritories!A:C,3,0)="Visa","YES","NO")),"")</f>
        <v/>
      </c>
      <c r="S325" s="120" t="str">
        <f t="shared" si="24"/>
        <v/>
      </c>
    </row>
    <row r="326" spans="1:19" x14ac:dyDescent="0.2">
      <c r="A326" s="39"/>
      <c r="B326" s="47">
        <v>315</v>
      </c>
      <c r="C326" s="139"/>
      <c r="D326" s="140"/>
      <c r="E326" s="140"/>
      <c r="F326" s="141"/>
      <c r="G326" s="140"/>
      <c r="H326" s="140"/>
      <c r="I326" s="140"/>
      <c r="J326" s="154"/>
      <c r="K326" s="140"/>
      <c r="L326" s="140"/>
      <c r="M326" s="142"/>
      <c r="N326" s="116" t="str">
        <f t="shared" si="20"/>
        <v/>
      </c>
      <c r="O326" s="117" t="str">
        <f t="shared" si="21"/>
        <v/>
      </c>
      <c r="P326" s="118" t="str">
        <f t="shared" si="22"/>
        <v/>
      </c>
      <c r="Q326" s="119" t="str">
        <f t="shared" si="23"/>
        <v/>
      </c>
      <c r="R326" s="117" t="str">
        <f>_xlfn.IFNA(IF(C326="","",IF(VLOOKUP(I326,CountriesTerritories!A:C,3,0)="Visa","YES","NO")),"")</f>
        <v/>
      </c>
      <c r="S326" s="120" t="str">
        <f t="shared" si="24"/>
        <v/>
      </c>
    </row>
    <row r="327" spans="1:19" x14ac:dyDescent="0.2">
      <c r="A327" s="39"/>
      <c r="B327" s="47">
        <v>316</v>
      </c>
      <c r="C327" s="139"/>
      <c r="D327" s="140"/>
      <c r="E327" s="140"/>
      <c r="F327" s="141"/>
      <c r="G327" s="140"/>
      <c r="H327" s="140"/>
      <c r="I327" s="140"/>
      <c r="J327" s="154"/>
      <c r="K327" s="140"/>
      <c r="L327" s="140"/>
      <c r="M327" s="142"/>
      <c r="N327" s="116" t="str">
        <f t="shared" si="20"/>
        <v/>
      </c>
      <c r="O327" s="117" t="str">
        <f t="shared" si="21"/>
        <v/>
      </c>
      <c r="P327" s="118" t="str">
        <f t="shared" si="22"/>
        <v/>
      </c>
      <c r="Q327" s="119" t="str">
        <f t="shared" si="23"/>
        <v/>
      </c>
      <c r="R327" s="117" t="str">
        <f>_xlfn.IFNA(IF(C327="","",IF(VLOOKUP(I327,CountriesTerritories!A:C,3,0)="Visa","YES","NO")),"")</f>
        <v/>
      </c>
      <c r="S327" s="120" t="str">
        <f t="shared" si="24"/>
        <v/>
      </c>
    </row>
    <row r="328" spans="1:19" x14ac:dyDescent="0.2">
      <c r="A328" s="39"/>
      <c r="B328" s="47">
        <v>317</v>
      </c>
      <c r="C328" s="139"/>
      <c r="D328" s="140"/>
      <c r="E328" s="140"/>
      <c r="F328" s="141"/>
      <c r="G328" s="140"/>
      <c r="H328" s="140"/>
      <c r="I328" s="140"/>
      <c r="J328" s="154"/>
      <c r="K328" s="140"/>
      <c r="L328" s="140"/>
      <c r="M328" s="142"/>
      <c r="N328" s="116" t="str">
        <f t="shared" si="20"/>
        <v/>
      </c>
      <c r="O328" s="117" t="str">
        <f t="shared" si="21"/>
        <v/>
      </c>
      <c r="P328" s="118" t="str">
        <f t="shared" si="22"/>
        <v/>
      </c>
      <c r="Q328" s="119" t="str">
        <f t="shared" si="23"/>
        <v/>
      </c>
      <c r="R328" s="117" t="str">
        <f>_xlfn.IFNA(IF(C328="","",IF(VLOOKUP(I328,CountriesTerritories!A:C,3,0)="Visa","YES","NO")),"")</f>
        <v/>
      </c>
      <c r="S328" s="120" t="str">
        <f t="shared" si="24"/>
        <v/>
      </c>
    </row>
    <row r="329" spans="1:19" x14ac:dyDescent="0.2">
      <c r="A329" s="39"/>
      <c r="B329" s="47">
        <v>318</v>
      </c>
      <c r="C329" s="139"/>
      <c r="D329" s="140"/>
      <c r="E329" s="140"/>
      <c r="F329" s="141"/>
      <c r="G329" s="140"/>
      <c r="H329" s="140"/>
      <c r="I329" s="140"/>
      <c r="J329" s="154"/>
      <c r="K329" s="140"/>
      <c r="L329" s="140"/>
      <c r="M329" s="142"/>
      <c r="N329" s="116" t="str">
        <f t="shared" si="20"/>
        <v/>
      </c>
      <c r="O329" s="117" t="str">
        <f t="shared" si="21"/>
        <v/>
      </c>
      <c r="P329" s="118" t="str">
        <f t="shared" si="22"/>
        <v/>
      </c>
      <c r="Q329" s="119" t="str">
        <f t="shared" si="23"/>
        <v/>
      </c>
      <c r="R329" s="117" t="str">
        <f>_xlfn.IFNA(IF(C329="","",IF(VLOOKUP(I329,CountriesTerritories!A:C,3,0)="Visa","YES","NO")),"")</f>
        <v/>
      </c>
      <c r="S329" s="120" t="str">
        <f t="shared" si="24"/>
        <v/>
      </c>
    </row>
    <row r="330" spans="1:19" x14ac:dyDescent="0.2">
      <c r="A330" s="39"/>
      <c r="B330" s="47">
        <v>319</v>
      </c>
      <c r="C330" s="139"/>
      <c r="D330" s="140"/>
      <c r="E330" s="140"/>
      <c r="F330" s="141"/>
      <c r="G330" s="140"/>
      <c r="H330" s="140"/>
      <c r="I330" s="140"/>
      <c r="J330" s="154"/>
      <c r="K330" s="140"/>
      <c r="L330" s="140"/>
      <c r="M330" s="142"/>
      <c r="N330" s="116" t="str">
        <f t="shared" si="20"/>
        <v/>
      </c>
      <c r="O330" s="117" t="str">
        <f t="shared" si="21"/>
        <v/>
      </c>
      <c r="P330" s="118" t="str">
        <f t="shared" si="22"/>
        <v/>
      </c>
      <c r="Q330" s="119" t="str">
        <f t="shared" si="23"/>
        <v/>
      </c>
      <c r="R330" s="117" t="str">
        <f>_xlfn.IFNA(IF(C330="","",IF(VLOOKUP(I330,CountriesTerritories!A:C,3,0)="Visa","YES","NO")),"")</f>
        <v/>
      </c>
      <c r="S330" s="120" t="str">
        <f t="shared" si="24"/>
        <v/>
      </c>
    </row>
    <row r="331" spans="1:19" x14ac:dyDescent="0.2">
      <c r="A331" s="39"/>
      <c r="B331" s="47">
        <v>320</v>
      </c>
      <c r="C331" s="139"/>
      <c r="D331" s="140"/>
      <c r="E331" s="140"/>
      <c r="F331" s="141"/>
      <c r="G331" s="140"/>
      <c r="H331" s="140"/>
      <c r="I331" s="140"/>
      <c r="J331" s="154"/>
      <c r="K331" s="140"/>
      <c r="L331" s="140"/>
      <c r="M331" s="142"/>
      <c r="N331" s="116" t="str">
        <f t="shared" si="20"/>
        <v/>
      </c>
      <c r="O331" s="117" t="str">
        <f t="shared" si="21"/>
        <v/>
      </c>
      <c r="P331" s="118" t="str">
        <f t="shared" si="22"/>
        <v/>
      </c>
      <c r="Q331" s="119" t="str">
        <f t="shared" si="23"/>
        <v/>
      </c>
      <c r="R331" s="117" t="str">
        <f>_xlfn.IFNA(IF(C331="","",IF(VLOOKUP(I331,CountriesTerritories!A:C,3,0)="Visa","YES","NO")),"")</f>
        <v/>
      </c>
      <c r="S331" s="120" t="str">
        <f t="shared" si="24"/>
        <v/>
      </c>
    </row>
    <row r="332" spans="1:19" x14ac:dyDescent="0.2">
      <c r="A332" s="39"/>
      <c r="B332" s="47">
        <v>321</v>
      </c>
      <c r="C332" s="139"/>
      <c r="D332" s="140"/>
      <c r="E332" s="140"/>
      <c r="F332" s="141"/>
      <c r="G332" s="140"/>
      <c r="H332" s="140"/>
      <c r="I332" s="140"/>
      <c r="J332" s="154"/>
      <c r="K332" s="140"/>
      <c r="L332" s="140"/>
      <c r="M332" s="142"/>
      <c r="N332" s="116" t="str">
        <f t="shared" si="20"/>
        <v/>
      </c>
      <c r="O332" s="117" t="str">
        <f t="shared" si="21"/>
        <v/>
      </c>
      <c r="P332" s="118" t="str">
        <f t="shared" si="22"/>
        <v/>
      </c>
      <c r="Q332" s="119" t="str">
        <f t="shared" si="23"/>
        <v/>
      </c>
      <c r="R332" s="117" t="str">
        <f>_xlfn.IFNA(IF(C332="","",IF(VLOOKUP(I332,CountriesTerritories!A:C,3,0)="Visa","YES","NO")),"")</f>
        <v/>
      </c>
      <c r="S332" s="120" t="str">
        <f t="shared" si="24"/>
        <v/>
      </c>
    </row>
    <row r="333" spans="1:19" x14ac:dyDescent="0.2">
      <c r="A333" s="39"/>
      <c r="B333" s="47">
        <v>322</v>
      </c>
      <c r="C333" s="139"/>
      <c r="D333" s="140"/>
      <c r="E333" s="140"/>
      <c r="F333" s="141"/>
      <c r="G333" s="140"/>
      <c r="H333" s="140"/>
      <c r="I333" s="140"/>
      <c r="J333" s="154"/>
      <c r="K333" s="140"/>
      <c r="L333" s="140"/>
      <c r="M333" s="142"/>
      <c r="N333" s="116" t="str">
        <f t="shared" ref="N333:N396" si="25">IF(C333="","",$M$7)</f>
        <v/>
      </c>
      <c r="O333" s="117" t="str">
        <f t="shared" ref="O333:O396" si="26">IF(C333="","",$I$5)</f>
        <v/>
      </c>
      <c r="P333" s="118" t="str">
        <f t="shared" ref="P333:P396" si="27">IF(C333="","",$J$5)</f>
        <v/>
      </c>
      <c r="Q333" s="119" t="str">
        <f t="shared" ref="Q333:Q396" si="28">IF(C333="","",$K$5)</f>
        <v/>
      </c>
      <c r="R333" s="117" t="str">
        <f>_xlfn.IFNA(IF(C333="","",IF(VLOOKUP(I333,CountriesTerritories!A:C,3,0)="Visa","YES","NO")),"")</f>
        <v/>
      </c>
      <c r="S333" s="120" t="str">
        <f t="shared" ref="S333:S396" si="29">IF(C333="","",$M$6)</f>
        <v/>
      </c>
    </row>
    <row r="334" spans="1:19" x14ac:dyDescent="0.2">
      <c r="A334" s="39"/>
      <c r="B334" s="47">
        <v>323</v>
      </c>
      <c r="C334" s="139"/>
      <c r="D334" s="140"/>
      <c r="E334" s="140"/>
      <c r="F334" s="141"/>
      <c r="G334" s="140"/>
      <c r="H334" s="140"/>
      <c r="I334" s="140"/>
      <c r="J334" s="154"/>
      <c r="K334" s="140"/>
      <c r="L334" s="140"/>
      <c r="M334" s="142"/>
      <c r="N334" s="116" t="str">
        <f t="shared" si="25"/>
        <v/>
      </c>
      <c r="O334" s="117" t="str">
        <f t="shared" si="26"/>
        <v/>
      </c>
      <c r="P334" s="118" t="str">
        <f t="shared" si="27"/>
        <v/>
      </c>
      <c r="Q334" s="119" t="str">
        <f t="shared" si="28"/>
        <v/>
      </c>
      <c r="R334" s="117" t="str">
        <f>_xlfn.IFNA(IF(C334="","",IF(VLOOKUP(I334,CountriesTerritories!A:C,3,0)="Visa","YES","NO")),"")</f>
        <v/>
      </c>
      <c r="S334" s="120" t="str">
        <f t="shared" si="29"/>
        <v/>
      </c>
    </row>
    <row r="335" spans="1:19" x14ac:dyDescent="0.2">
      <c r="A335" s="39"/>
      <c r="B335" s="47">
        <v>324</v>
      </c>
      <c r="C335" s="139"/>
      <c r="D335" s="140"/>
      <c r="E335" s="140"/>
      <c r="F335" s="141"/>
      <c r="G335" s="140"/>
      <c r="H335" s="140"/>
      <c r="I335" s="140"/>
      <c r="J335" s="154"/>
      <c r="K335" s="140"/>
      <c r="L335" s="140"/>
      <c r="M335" s="142"/>
      <c r="N335" s="116" t="str">
        <f t="shared" si="25"/>
        <v/>
      </c>
      <c r="O335" s="117" t="str">
        <f t="shared" si="26"/>
        <v/>
      </c>
      <c r="P335" s="118" t="str">
        <f t="shared" si="27"/>
        <v/>
      </c>
      <c r="Q335" s="119" t="str">
        <f t="shared" si="28"/>
        <v/>
      </c>
      <c r="R335" s="117" t="str">
        <f>_xlfn.IFNA(IF(C335="","",IF(VLOOKUP(I335,CountriesTerritories!A:C,3,0)="Visa","YES","NO")),"")</f>
        <v/>
      </c>
      <c r="S335" s="120" t="str">
        <f t="shared" si="29"/>
        <v/>
      </c>
    </row>
    <row r="336" spans="1:19" x14ac:dyDescent="0.2">
      <c r="A336" s="39"/>
      <c r="B336" s="47">
        <v>325</v>
      </c>
      <c r="C336" s="139"/>
      <c r="D336" s="140"/>
      <c r="E336" s="140"/>
      <c r="F336" s="141"/>
      <c r="G336" s="140"/>
      <c r="H336" s="140"/>
      <c r="I336" s="140"/>
      <c r="J336" s="154"/>
      <c r="K336" s="140"/>
      <c r="L336" s="140"/>
      <c r="M336" s="142"/>
      <c r="N336" s="116" t="str">
        <f t="shared" si="25"/>
        <v/>
      </c>
      <c r="O336" s="117" t="str">
        <f t="shared" si="26"/>
        <v/>
      </c>
      <c r="P336" s="118" t="str">
        <f t="shared" si="27"/>
        <v/>
      </c>
      <c r="Q336" s="119" t="str">
        <f t="shared" si="28"/>
        <v/>
      </c>
      <c r="R336" s="117" t="str">
        <f>_xlfn.IFNA(IF(C336="","",IF(VLOOKUP(I336,CountriesTerritories!A:C,3,0)="Visa","YES","NO")),"")</f>
        <v/>
      </c>
      <c r="S336" s="120" t="str">
        <f t="shared" si="29"/>
        <v/>
      </c>
    </row>
    <row r="337" spans="1:19" x14ac:dyDescent="0.2">
      <c r="A337" s="39"/>
      <c r="B337" s="47">
        <v>326</v>
      </c>
      <c r="C337" s="139"/>
      <c r="D337" s="140"/>
      <c r="E337" s="140"/>
      <c r="F337" s="141"/>
      <c r="G337" s="140"/>
      <c r="H337" s="140"/>
      <c r="I337" s="140"/>
      <c r="J337" s="154"/>
      <c r="K337" s="140"/>
      <c r="L337" s="140"/>
      <c r="M337" s="142"/>
      <c r="N337" s="116" t="str">
        <f t="shared" si="25"/>
        <v/>
      </c>
      <c r="O337" s="117" t="str">
        <f t="shared" si="26"/>
        <v/>
      </c>
      <c r="P337" s="118" t="str">
        <f t="shared" si="27"/>
        <v/>
      </c>
      <c r="Q337" s="119" t="str">
        <f t="shared" si="28"/>
        <v/>
      </c>
      <c r="R337" s="117" t="str">
        <f>_xlfn.IFNA(IF(C337="","",IF(VLOOKUP(I337,CountriesTerritories!A:C,3,0)="Visa","YES","NO")),"")</f>
        <v/>
      </c>
      <c r="S337" s="120" t="str">
        <f t="shared" si="29"/>
        <v/>
      </c>
    </row>
    <row r="338" spans="1:19" x14ac:dyDescent="0.2">
      <c r="A338" s="39"/>
      <c r="B338" s="47">
        <v>327</v>
      </c>
      <c r="C338" s="139"/>
      <c r="D338" s="140"/>
      <c r="E338" s="140"/>
      <c r="F338" s="141"/>
      <c r="G338" s="140"/>
      <c r="H338" s="140"/>
      <c r="I338" s="140"/>
      <c r="J338" s="154"/>
      <c r="K338" s="140"/>
      <c r="L338" s="140"/>
      <c r="M338" s="142"/>
      <c r="N338" s="116" t="str">
        <f t="shared" si="25"/>
        <v/>
      </c>
      <c r="O338" s="117" t="str">
        <f t="shared" si="26"/>
        <v/>
      </c>
      <c r="P338" s="118" t="str">
        <f t="shared" si="27"/>
        <v/>
      </c>
      <c r="Q338" s="119" t="str">
        <f t="shared" si="28"/>
        <v/>
      </c>
      <c r="R338" s="117" t="str">
        <f>_xlfn.IFNA(IF(C338="","",IF(VLOOKUP(I338,CountriesTerritories!A:C,3,0)="Visa","YES","NO")),"")</f>
        <v/>
      </c>
      <c r="S338" s="120" t="str">
        <f t="shared" si="29"/>
        <v/>
      </c>
    </row>
    <row r="339" spans="1:19" x14ac:dyDescent="0.2">
      <c r="A339" s="39"/>
      <c r="B339" s="47">
        <v>328</v>
      </c>
      <c r="C339" s="139"/>
      <c r="D339" s="140"/>
      <c r="E339" s="140"/>
      <c r="F339" s="141"/>
      <c r="G339" s="140"/>
      <c r="H339" s="140"/>
      <c r="I339" s="140"/>
      <c r="J339" s="154"/>
      <c r="K339" s="140"/>
      <c r="L339" s="140"/>
      <c r="M339" s="142"/>
      <c r="N339" s="116" t="str">
        <f t="shared" si="25"/>
        <v/>
      </c>
      <c r="O339" s="117" t="str">
        <f t="shared" si="26"/>
        <v/>
      </c>
      <c r="P339" s="118" t="str">
        <f t="shared" si="27"/>
        <v/>
      </c>
      <c r="Q339" s="119" t="str">
        <f t="shared" si="28"/>
        <v/>
      </c>
      <c r="R339" s="117" t="str">
        <f>_xlfn.IFNA(IF(C339="","",IF(VLOOKUP(I339,CountriesTerritories!A:C,3,0)="Visa","YES","NO")),"")</f>
        <v/>
      </c>
      <c r="S339" s="120" t="str">
        <f t="shared" si="29"/>
        <v/>
      </c>
    </row>
    <row r="340" spans="1:19" x14ac:dyDescent="0.2">
      <c r="A340" s="39"/>
      <c r="B340" s="47">
        <v>329</v>
      </c>
      <c r="C340" s="139"/>
      <c r="D340" s="140"/>
      <c r="E340" s="140"/>
      <c r="F340" s="141"/>
      <c r="G340" s="140"/>
      <c r="H340" s="140"/>
      <c r="I340" s="140"/>
      <c r="J340" s="154"/>
      <c r="K340" s="140"/>
      <c r="L340" s="140"/>
      <c r="M340" s="142"/>
      <c r="N340" s="116" t="str">
        <f t="shared" si="25"/>
        <v/>
      </c>
      <c r="O340" s="117" t="str">
        <f t="shared" si="26"/>
        <v/>
      </c>
      <c r="P340" s="118" t="str">
        <f t="shared" si="27"/>
        <v/>
      </c>
      <c r="Q340" s="119" t="str">
        <f t="shared" si="28"/>
        <v/>
      </c>
      <c r="R340" s="117" t="str">
        <f>_xlfn.IFNA(IF(C340="","",IF(VLOOKUP(I340,CountriesTerritories!A:C,3,0)="Visa","YES","NO")),"")</f>
        <v/>
      </c>
      <c r="S340" s="120" t="str">
        <f t="shared" si="29"/>
        <v/>
      </c>
    </row>
    <row r="341" spans="1:19" x14ac:dyDescent="0.2">
      <c r="A341" s="41"/>
      <c r="B341" s="47">
        <v>330</v>
      </c>
      <c r="C341" s="139"/>
      <c r="D341" s="140"/>
      <c r="E341" s="140"/>
      <c r="F341" s="141"/>
      <c r="G341" s="140"/>
      <c r="H341" s="140"/>
      <c r="I341" s="140"/>
      <c r="J341" s="154"/>
      <c r="K341" s="140"/>
      <c r="L341" s="140"/>
      <c r="M341" s="142"/>
      <c r="N341" s="116" t="str">
        <f t="shared" si="25"/>
        <v/>
      </c>
      <c r="O341" s="117" t="str">
        <f t="shared" si="26"/>
        <v/>
      </c>
      <c r="P341" s="118" t="str">
        <f t="shared" si="27"/>
        <v/>
      </c>
      <c r="Q341" s="119" t="str">
        <f t="shared" si="28"/>
        <v/>
      </c>
      <c r="R341" s="117" t="str">
        <f>_xlfn.IFNA(IF(C341="","",IF(VLOOKUP(I341,CountriesTerritories!A:C,3,0)="Visa","YES","NO")),"")</f>
        <v/>
      </c>
      <c r="S341" s="120" t="str">
        <f t="shared" si="29"/>
        <v/>
      </c>
    </row>
    <row r="342" spans="1:19" x14ac:dyDescent="0.2">
      <c r="A342" s="42"/>
      <c r="B342" s="47">
        <v>331</v>
      </c>
      <c r="C342" s="139"/>
      <c r="D342" s="140"/>
      <c r="E342" s="140"/>
      <c r="F342" s="141"/>
      <c r="G342" s="140"/>
      <c r="H342" s="140"/>
      <c r="I342" s="140"/>
      <c r="J342" s="154"/>
      <c r="K342" s="140"/>
      <c r="L342" s="140"/>
      <c r="M342" s="142"/>
      <c r="N342" s="116" t="str">
        <f t="shared" si="25"/>
        <v/>
      </c>
      <c r="O342" s="117" t="str">
        <f t="shared" si="26"/>
        <v/>
      </c>
      <c r="P342" s="118" t="str">
        <f t="shared" si="27"/>
        <v/>
      </c>
      <c r="Q342" s="119" t="str">
        <f t="shared" si="28"/>
        <v/>
      </c>
      <c r="R342" s="117" t="str">
        <f>_xlfn.IFNA(IF(C342="","",IF(VLOOKUP(I342,CountriesTerritories!A:C,3,0)="Visa","YES","NO")),"")</f>
        <v/>
      </c>
      <c r="S342" s="120" t="str">
        <f t="shared" si="29"/>
        <v/>
      </c>
    </row>
    <row r="343" spans="1:19" x14ac:dyDescent="0.2">
      <c r="A343" s="42"/>
      <c r="B343" s="47">
        <v>332</v>
      </c>
      <c r="C343" s="139"/>
      <c r="D343" s="140"/>
      <c r="E343" s="140"/>
      <c r="F343" s="141"/>
      <c r="G343" s="140"/>
      <c r="H343" s="140"/>
      <c r="I343" s="140"/>
      <c r="J343" s="154"/>
      <c r="K343" s="140"/>
      <c r="L343" s="140"/>
      <c r="M343" s="142"/>
      <c r="N343" s="116" t="str">
        <f t="shared" si="25"/>
        <v/>
      </c>
      <c r="O343" s="117" t="str">
        <f t="shared" si="26"/>
        <v/>
      </c>
      <c r="P343" s="118" t="str">
        <f t="shared" si="27"/>
        <v/>
      </c>
      <c r="Q343" s="119" t="str">
        <f t="shared" si="28"/>
        <v/>
      </c>
      <c r="R343" s="117" t="str">
        <f>_xlfn.IFNA(IF(C343="","",IF(VLOOKUP(I343,CountriesTerritories!A:C,3,0)="Visa","YES","NO")),"")</f>
        <v/>
      </c>
      <c r="S343" s="120" t="str">
        <f t="shared" si="29"/>
        <v/>
      </c>
    </row>
    <row r="344" spans="1:19" x14ac:dyDescent="0.2">
      <c r="A344" s="42"/>
      <c r="B344" s="47">
        <v>333</v>
      </c>
      <c r="C344" s="139"/>
      <c r="D344" s="140"/>
      <c r="E344" s="140"/>
      <c r="F344" s="141"/>
      <c r="G344" s="140"/>
      <c r="H344" s="140"/>
      <c r="I344" s="140"/>
      <c r="J344" s="154"/>
      <c r="K344" s="140"/>
      <c r="L344" s="140"/>
      <c r="M344" s="142"/>
      <c r="N344" s="116" t="str">
        <f t="shared" si="25"/>
        <v/>
      </c>
      <c r="O344" s="117" t="str">
        <f t="shared" si="26"/>
        <v/>
      </c>
      <c r="P344" s="118" t="str">
        <f t="shared" si="27"/>
        <v/>
      </c>
      <c r="Q344" s="119" t="str">
        <f t="shared" si="28"/>
        <v/>
      </c>
      <c r="R344" s="117" t="str">
        <f>_xlfn.IFNA(IF(C344="","",IF(VLOOKUP(I344,CountriesTerritories!A:C,3,0)="Visa","YES","NO")),"")</f>
        <v/>
      </c>
      <c r="S344" s="120" t="str">
        <f t="shared" si="29"/>
        <v/>
      </c>
    </row>
    <row r="345" spans="1:19" x14ac:dyDescent="0.2">
      <c r="A345" s="42"/>
      <c r="B345" s="47">
        <v>334</v>
      </c>
      <c r="C345" s="139"/>
      <c r="D345" s="140"/>
      <c r="E345" s="140"/>
      <c r="F345" s="141"/>
      <c r="G345" s="140"/>
      <c r="H345" s="140"/>
      <c r="I345" s="140"/>
      <c r="J345" s="154"/>
      <c r="K345" s="140"/>
      <c r="L345" s="140"/>
      <c r="M345" s="142"/>
      <c r="N345" s="116" t="str">
        <f t="shared" si="25"/>
        <v/>
      </c>
      <c r="O345" s="117" t="str">
        <f t="shared" si="26"/>
        <v/>
      </c>
      <c r="P345" s="118" t="str">
        <f t="shared" si="27"/>
        <v/>
      </c>
      <c r="Q345" s="119" t="str">
        <f t="shared" si="28"/>
        <v/>
      </c>
      <c r="R345" s="117" t="str">
        <f>_xlfn.IFNA(IF(C345="","",IF(VLOOKUP(I345,CountriesTerritories!A:C,3,0)="Visa","YES","NO")),"")</f>
        <v/>
      </c>
      <c r="S345" s="120" t="str">
        <f t="shared" si="29"/>
        <v/>
      </c>
    </row>
    <row r="346" spans="1:19" x14ac:dyDescent="0.2">
      <c r="A346" s="42"/>
      <c r="B346" s="47">
        <v>335</v>
      </c>
      <c r="C346" s="139"/>
      <c r="D346" s="140"/>
      <c r="E346" s="140"/>
      <c r="F346" s="141"/>
      <c r="G346" s="140"/>
      <c r="H346" s="140"/>
      <c r="I346" s="140"/>
      <c r="J346" s="154"/>
      <c r="K346" s="140"/>
      <c r="L346" s="140"/>
      <c r="M346" s="142"/>
      <c r="N346" s="116" t="str">
        <f t="shared" si="25"/>
        <v/>
      </c>
      <c r="O346" s="117" t="str">
        <f t="shared" si="26"/>
        <v/>
      </c>
      <c r="P346" s="118" t="str">
        <f t="shared" si="27"/>
        <v/>
      </c>
      <c r="Q346" s="119" t="str">
        <f t="shared" si="28"/>
        <v/>
      </c>
      <c r="R346" s="117" t="str">
        <f>_xlfn.IFNA(IF(C346="","",IF(VLOOKUP(I346,CountriesTerritories!A:C,3,0)="Visa","YES","NO")),"")</f>
        <v/>
      </c>
      <c r="S346" s="120" t="str">
        <f t="shared" si="29"/>
        <v/>
      </c>
    </row>
    <row r="347" spans="1:19" x14ac:dyDescent="0.2">
      <c r="A347" s="42"/>
      <c r="B347" s="47">
        <v>336</v>
      </c>
      <c r="C347" s="139"/>
      <c r="D347" s="140"/>
      <c r="E347" s="140"/>
      <c r="F347" s="141"/>
      <c r="G347" s="140"/>
      <c r="H347" s="140"/>
      <c r="I347" s="140"/>
      <c r="J347" s="154"/>
      <c r="K347" s="140"/>
      <c r="L347" s="140"/>
      <c r="M347" s="142"/>
      <c r="N347" s="116" t="str">
        <f t="shared" si="25"/>
        <v/>
      </c>
      <c r="O347" s="117" t="str">
        <f t="shared" si="26"/>
        <v/>
      </c>
      <c r="P347" s="118" t="str">
        <f t="shared" si="27"/>
        <v/>
      </c>
      <c r="Q347" s="119" t="str">
        <f t="shared" si="28"/>
        <v/>
      </c>
      <c r="R347" s="117" t="str">
        <f>_xlfn.IFNA(IF(C347="","",IF(VLOOKUP(I347,CountriesTerritories!A:C,3,0)="Visa","YES","NO")),"")</f>
        <v/>
      </c>
      <c r="S347" s="120" t="str">
        <f t="shared" si="29"/>
        <v/>
      </c>
    </row>
    <row r="348" spans="1:19" x14ac:dyDescent="0.2">
      <c r="A348" s="42"/>
      <c r="B348" s="47">
        <v>337</v>
      </c>
      <c r="C348" s="139"/>
      <c r="D348" s="140"/>
      <c r="E348" s="140"/>
      <c r="F348" s="141"/>
      <c r="G348" s="140"/>
      <c r="H348" s="140"/>
      <c r="I348" s="140"/>
      <c r="J348" s="154"/>
      <c r="K348" s="140"/>
      <c r="L348" s="140"/>
      <c r="M348" s="142"/>
      <c r="N348" s="116" t="str">
        <f t="shared" si="25"/>
        <v/>
      </c>
      <c r="O348" s="117" t="str">
        <f t="shared" si="26"/>
        <v/>
      </c>
      <c r="P348" s="118" t="str">
        <f t="shared" si="27"/>
        <v/>
      </c>
      <c r="Q348" s="119" t="str">
        <f t="shared" si="28"/>
        <v/>
      </c>
      <c r="R348" s="117" t="str">
        <f>_xlfn.IFNA(IF(C348="","",IF(VLOOKUP(I348,CountriesTerritories!A:C,3,0)="Visa","YES","NO")),"")</f>
        <v/>
      </c>
      <c r="S348" s="120" t="str">
        <f t="shared" si="29"/>
        <v/>
      </c>
    </row>
    <row r="349" spans="1:19" x14ac:dyDescent="0.2">
      <c r="A349" s="42"/>
      <c r="B349" s="47">
        <v>338</v>
      </c>
      <c r="C349" s="139"/>
      <c r="D349" s="140"/>
      <c r="E349" s="140"/>
      <c r="F349" s="141"/>
      <c r="G349" s="140"/>
      <c r="H349" s="140"/>
      <c r="I349" s="140"/>
      <c r="J349" s="154"/>
      <c r="K349" s="140"/>
      <c r="L349" s="140"/>
      <c r="M349" s="142"/>
      <c r="N349" s="116" t="str">
        <f t="shared" si="25"/>
        <v/>
      </c>
      <c r="O349" s="117" t="str">
        <f t="shared" si="26"/>
        <v/>
      </c>
      <c r="P349" s="118" t="str">
        <f t="shared" si="27"/>
        <v/>
      </c>
      <c r="Q349" s="119" t="str">
        <f t="shared" si="28"/>
        <v/>
      </c>
      <c r="R349" s="117" t="str">
        <f>_xlfn.IFNA(IF(C349="","",IF(VLOOKUP(I349,CountriesTerritories!A:C,3,0)="Visa","YES","NO")),"")</f>
        <v/>
      </c>
      <c r="S349" s="120" t="str">
        <f t="shared" si="29"/>
        <v/>
      </c>
    </row>
    <row r="350" spans="1:19" x14ac:dyDescent="0.2">
      <c r="A350" s="42"/>
      <c r="B350" s="47">
        <v>339</v>
      </c>
      <c r="C350" s="139"/>
      <c r="D350" s="140"/>
      <c r="E350" s="140"/>
      <c r="F350" s="141"/>
      <c r="G350" s="140"/>
      <c r="H350" s="140"/>
      <c r="I350" s="140"/>
      <c r="J350" s="154"/>
      <c r="K350" s="140"/>
      <c r="L350" s="140"/>
      <c r="M350" s="142"/>
      <c r="N350" s="116" t="str">
        <f t="shared" si="25"/>
        <v/>
      </c>
      <c r="O350" s="117" t="str">
        <f t="shared" si="26"/>
        <v/>
      </c>
      <c r="P350" s="118" t="str">
        <f t="shared" si="27"/>
        <v/>
      </c>
      <c r="Q350" s="119" t="str">
        <f t="shared" si="28"/>
        <v/>
      </c>
      <c r="R350" s="117" t="str">
        <f>_xlfn.IFNA(IF(C350="","",IF(VLOOKUP(I350,CountriesTerritories!A:C,3,0)="Visa","YES","NO")),"")</f>
        <v/>
      </c>
      <c r="S350" s="120" t="str">
        <f t="shared" si="29"/>
        <v/>
      </c>
    </row>
    <row r="351" spans="1:19" x14ac:dyDescent="0.2">
      <c r="A351" s="42"/>
      <c r="B351" s="47">
        <v>340</v>
      </c>
      <c r="C351" s="139"/>
      <c r="D351" s="140"/>
      <c r="E351" s="140"/>
      <c r="F351" s="141"/>
      <c r="G351" s="140"/>
      <c r="H351" s="140"/>
      <c r="I351" s="140"/>
      <c r="J351" s="154"/>
      <c r="K351" s="140"/>
      <c r="L351" s="140"/>
      <c r="M351" s="142"/>
      <c r="N351" s="116" t="str">
        <f t="shared" si="25"/>
        <v/>
      </c>
      <c r="O351" s="117" t="str">
        <f t="shared" si="26"/>
        <v/>
      </c>
      <c r="P351" s="118" t="str">
        <f t="shared" si="27"/>
        <v/>
      </c>
      <c r="Q351" s="119" t="str">
        <f t="shared" si="28"/>
        <v/>
      </c>
      <c r="R351" s="117" t="str">
        <f>_xlfn.IFNA(IF(C351="","",IF(VLOOKUP(I351,CountriesTerritories!A:C,3,0)="Visa","YES","NO")),"")</f>
        <v/>
      </c>
      <c r="S351" s="120" t="str">
        <f t="shared" si="29"/>
        <v/>
      </c>
    </row>
    <row r="352" spans="1:19" x14ac:dyDescent="0.2">
      <c r="A352" s="42"/>
      <c r="B352" s="47">
        <v>341</v>
      </c>
      <c r="C352" s="139"/>
      <c r="D352" s="140"/>
      <c r="E352" s="140"/>
      <c r="F352" s="141"/>
      <c r="G352" s="140"/>
      <c r="H352" s="140"/>
      <c r="I352" s="140"/>
      <c r="J352" s="154"/>
      <c r="K352" s="140"/>
      <c r="L352" s="140"/>
      <c r="M352" s="142"/>
      <c r="N352" s="116" t="str">
        <f t="shared" si="25"/>
        <v/>
      </c>
      <c r="O352" s="117" t="str">
        <f t="shared" si="26"/>
        <v/>
      </c>
      <c r="P352" s="118" t="str">
        <f t="shared" si="27"/>
        <v/>
      </c>
      <c r="Q352" s="119" t="str">
        <f t="shared" si="28"/>
        <v/>
      </c>
      <c r="R352" s="117" t="str">
        <f>_xlfn.IFNA(IF(C352="","",IF(VLOOKUP(I352,CountriesTerritories!A:C,3,0)="Visa","YES","NO")),"")</f>
        <v/>
      </c>
      <c r="S352" s="120" t="str">
        <f t="shared" si="29"/>
        <v/>
      </c>
    </row>
    <row r="353" spans="1:19" x14ac:dyDescent="0.2">
      <c r="A353" s="42"/>
      <c r="B353" s="47">
        <v>342</v>
      </c>
      <c r="C353" s="139"/>
      <c r="D353" s="140"/>
      <c r="E353" s="140"/>
      <c r="F353" s="141"/>
      <c r="G353" s="140"/>
      <c r="H353" s="140"/>
      <c r="I353" s="140"/>
      <c r="J353" s="154"/>
      <c r="K353" s="140"/>
      <c r="L353" s="140"/>
      <c r="M353" s="142"/>
      <c r="N353" s="116" t="str">
        <f t="shared" si="25"/>
        <v/>
      </c>
      <c r="O353" s="117" t="str">
        <f t="shared" si="26"/>
        <v/>
      </c>
      <c r="P353" s="118" t="str">
        <f t="shared" si="27"/>
        <v/>
      </c>
      <c r="Q353" s="119" t="str">
        <f t="shared" si="28"/>
        <v/>
      </c>
      <c r="R353" s="117" t="str">
        <f>_xlfn.IFNA(IF(C353="","",IF(VLOOKUP(I353,CountriesTerritories!A:C,3,0)="Visa","YES","NO")),"")</f>
        <v/>
      </c>
      <c r="S353" s="120" t="str">
        <f t="shared" si="29"/>
        <v/>
      </c>
    </row>
    <row r="354" spans="1:19" x14ac:dyDescent="0.2">
      <c r="A354" s="42"/>
      <c r="B354" s="47">
        <v>343</v>
      </c>
      <c r="C354" s="139"/>
      <c r="D354" s="140"/>
      <c r="E354" s="140"/>
      <c r="F354" s="141"/>
      <c r="G354" s="140"/>
      <c r="H354" s="140"/>
      <c r="I354" s="140"/>
      <c r="J354" s="154"/>
      <c r="K354" s="140"/>
      <c r="L354" s="140"/>
      <c r="M354" s="142"/>
      <c r="N354" s="116" t="str">
        <f t="shared" si="25"/>
        <v/>
      </c>
      <c r="O354" s="117" t="str">
        <f t="shared" si="26"/>
        <v/>
      </c>
      <c r="P354" s="118" t="str">
        <f t="shared" si="27"/>
        <v/>
      </c>
      <c r="Q354" s="119" t="str">
        <f t="shared" si="28"/>
        <v/>
      </c>
      <c r="R354" s="117" t="str">
        <f>_xlfn.IFNA(IF(C354="","",IF(VLOOKUP(I354,CountriesTerritories!A:C,3,0)="Visa","YES","NO")),"")</f>
        <v/>
      </c>
      <c r="S354" s="120" t="str">
        <f t="shared" si="29"/>
        <v/>
      </c>
    </row>
    <row r="355" spans="1:19" x14ac:dyDescent="0.2">
      <c r="A355" s="42"/>
      <c r="B355" s="47">
        <v>344</v>
      </c>
      <c r="C355" s="139"/>
      <c r="D355" s="140"/>
      <c r="E355" s="140"/>
      <c r="F355" s="141"/>
      <c r="G355" s="140"/>
      <c r="H355" s="140"/>
      <c r="I355" s="140"/>
      <c r="J355" s="154"/>
      <c r="K355" s="140"/>
      <c r="L355" s="140"/>
      <c r="M355" s="142"/>
      <c r="N355" s="116" t="str">
        <f t="shared" si="25"/>
        <v/>
      </c>
      <c r="O355" s="117" t="str">
        <f t="shared" si="26"/>
        <v/>
      </c>
      <c r="P355" s="118" t="str">
        <f t="shared" si="27"/>
        <v/>
      </c>
      <c r="Q355" s="119" t="str">
        <f t="shared" si="28"/>
        <v/>
      </c>
      <c r="R355" s="117" t="str">
        <f>_xlfn.IFNA(IF(C355="","",IF(VLOOKUP(I355,CountriesTerritories!A:C,3,0)="Visa","YES","NO")),"")</f>
        <v/>
      </c>
      <c r="S355" s="120" t="str">
        <f t="shared" si="29"/>
        <v/>
      </c>
    </row>
    <row r="356" spans="1:19" x14ac:dyDescent="0.2">
      <c r="A356" s="42"/>
      <c r="B356" s="47">
        <v>345</v>
      </c>
      <c r="C356" s="139"/>
      <c r="D356" s="140"/>
      <c r="E356" s="140"/>
      <c r="F356" s="141"/>
      <c r="G356" s="140"/>
      <c r="H356" s="140"/>
      <c r="I356" s="140"/>
      <c r="J356" s="154"/>
      <c r="K356" s="140"/>
      <c r="L356" s="140"/>
      <c r="M356" s="142"/>
      <c r="N356" s="116" t="str">
        <f t="shared" si="25"/>
        <v/>
      </c>
      <c r="O356" s="117" t="str">
        <f t="shared" si="26"/>
        <v/>
      </c>
      <c r="P356" s="118" t="str">
        <f t="shared" si="27"/>
        <v/>
      </c>
      <c r="Q356" s="119" t="str">
        <f t="shared" si="28"/>
        <v/>
      </c>
      <c r="R356" s="117" t="str">
        <f>_xlfn.IFNA(IF(C356="","",IF(VLOOKUP(I356,CountriesTerritories!A:C,3,0)="Visa","YES","NO")),"")</f>
        <v/>
      </c>
      <c r="S356" s="120" t="str">
        <f t="shared" si="29"/>
        <v/>
      </c>
    </row>
    <row r="357" spans="1:19" x14ac:dyDescent="0.2">
      <c r="A357" s="42"/>
      <c r="B357" s="47">
        <v>346</v>
      </c>
      <c r="C357" s="139"/>
      <c r="D357" s="140"/>
      <c r="E357" s="140"/>
      <c r="F357" s="141"/>
      <c r="G357" s="140"/>
      <c r="H357" s="140"/>
      <c r="I357" s="140"/>
      <c r="J357" s="154"/>
      <c r="K357" s="140"/>
      <c r="L357" s="140"/>
      <c r="M357" s="142"/>
      <c r="N357" s="116" t="str">
        <f t="shared" si="25"/>
        <v/>
      </c>
      <c r="O357" s="117" t="str">
        <f t="shared" si="26"/>
        <v/>
      </c>
      <c r="P357" s="118" t="str">
        <f t="shared" si="27"/>
        <v/>
      </c>
      <c r="Q357" s="119" t="str">
        <f t="shared" si="28"/>
        <v/>
      </c>
      <c r="R357" s="117" t="str">
        <f>_xlfn.IFNA(IF(C357="","",IF(VLOOKUP(I357,CountriesTerritories!A:C,3,0)="Visa","YES","NO")),"")</f>
        <v/>
      </c>
      <c r="S357" s="120" t="str">
        <f t="shared" si="29"/>
        <v/>
      </c>
    </row>
    <row r="358" spans="1:19" x14ac:dyDescent="0.2">
      <c r="A358" s="42"/>
      <c r="B358" s="47">
        <v>347</v>
      </c>
      <c r="C358" s="139"/>
      <c r="D358" s="140"/>
      <c r="E358" s="140"/>
      <c r="F358" s="141"/>
      <c r="G358" s="140"/>
      <c r="H358" s="140"/>
      <c r="I358" s="140"/>
      <c r="J358" s="154"/>
      <c r="K358" s="140"/>
      <c r="L358" s="140"/>
      <c r="M358" s="142"/>
      <c r="N358" s="116" t="str">
        <f t="shared" si="25"/>
        <v/>
      </c>
      <c r="O358" s="117" t="str">
        <f t="shared" si="26"/>
        <v/>
      </c>
      <c r="P358" s="118" t="str">
        <f t="shared" si="27"/>
        <v/>
      </c>
      <c r="Q358" s="119" t="str">
        <f t="shared" si="28"/>
        <v/>
      </c>
      <c r="R358" s="117" t="str">
        <f>_xlfn.IFNA(IF(C358="","",IF(VLOOKUP(I358,CountriesTerritories!A:C,3,0)="Visa","YES","NO")),"")</f>
        <v/>
      </c>
      <c r="S358" s="120" t="str">
        <f t="shared" si="29"/>
        <v/>
      </c>
    </row>
    <row r="359" spans="1:19" x14ac:dyDescent="0.2">
      <c r="A359" s="42"/>
      <c r="B359" s="47">
        <v>348</v>
      </c>
      <c r="C359" s="139"/>
      <c r="D359" s="140"/>
      <c r="E359" s="140"/>
      <c r="F359" s="141"/>
      <c r="G359" s="140"/>
      <c r="H359" s="140"/>
      <c r="I359" s="140"/>
      <c r="J359" s="154"/>
      <c r="K359" s="140"/>
      <c r="L359" s="140"/>
      <c r="M359" s="142"/>
      <c r="N359" s="116" t="str">
        <f t="shared" si="25"/>
        <v/>
      </c>
      <c r="O359" s="117" t="str">
        <f t="shared" si="26"/>
        <v/>
      </c>
      <c r="P359" s="118" t="str">
        <f t="shared" si="27"/>
        <v/>
      </c>
      <c r="Q359" s="119" t="str">
        <f t="shared" si="28"/>
        <v/>
      </c>
      <c r="R359" s="117" t="str">
        <f>_xlfn.IFNA(IF(C359="","",IF(VLOOKUP(I359,CountriesTerritories!A:C,3,0)="Visa","YES","NO")),"")</f>
        <v/>
      </c>
      <c r="S359" s="120" t="str">
        <f t="shared" si="29"/>
        <v/>
      </c>
    </row>
    <row r="360" spans="1:19" x14ac:dyDescent="0.2">
      <c r="A360" s="42"/>
      <c r="B360" s="47">
        <v>349</v>
      </c>
      <c r="C360" s="139"/>
      <c r="D360" s="140"/>
      <c r="E360" s="140"/>
      <c r="F360" s="141"/>
      <c r="G360" s="140"/>
      <c r="H360" s="140"/>
      <c r="I360" s="140"/>
      <c r="J360" s="154"/>
      <c r="K360" s="140"/>
      <c r="L360" s="140"/>
      <c r="M360" s="142"/>
      <c r="N360" s="116" t="str">
        <f t="shared" si="25"/>
        <v/>
      </c>
      <c r="O360" s="117" t="str">
        <f t="shared" si="26"/>
        <v/>
      </c>
      <c r="P360" s="118" t="str">
        <f t="shared" si="27"/>
        <v/>
      </c>
      <c r="Q360" s="119" t="str">
        <f t="shared" si="28"/>
        <v/>
      </c>
      <c r="R360" s="117" t="str">
        <f>_xlfn.IFNA(IF(C360="","",IF(VLOOKUP(I360,CountriesTerritories!A:C,3,0)="Visa","YES","NO")),"")</f>
        <v/>
      </c>
      <c r="S360" s="120" t="str">
        <f t="shared" si="29"/>
        <v/>
      </c>
    </row>
    <row r="361" spans="1:19" x14ac:dyDescent="0.2">
      <c r="A361" s="42"/>
      <c r="B361" s="47">
        <v>350</v>
      </c>
      <c r="C361" s="139"/>
      <c r="D361" s="140"/>
      <c r="E361" s="140"/>
      <c r="F361" s="141"/>
      <c r="G361" s="140"/>
      <c r="H361" s="140"/>
      <c r="I361" s="140"/>
      <c r="J361" s="154"/>
      <c r="K361" s="140"/>
      <c r="L361" s="140"/>
      <c r="M361" s="142"/>
      <c r="N361" s="116" t="str">
        <f t="shared" si="25"/>
        <v/>
      </c>
      <c r="O361" s="117" t="str">
        <f t="shared" si="26"/>
        <v/>
      </c>
      <c r="P361" s="118" t="str">
        <f t="shared" si="27"/>
        <v/>
      </c>
      <c r="Q361" s="119" t="str">
        <f t="shared" si="28"/>
        <v/>
      </c>
      <c r="R361" s="117" t="str">
        <f>_xlfn.IFNA(IF(C361="","",IF(VLOOKUP(I361,CountriesTerritories!A:C,3,0)="Visa","YES","NO")),"")</f>
        <v/>
      </c>
      <c r="S361" s="120" t="str">
        <f t="shared" si="29"/>
        <v/>
      </c>
    </row>
    <row r="362" spans="1:19" x14ac:dyDescent="0.2">
      <c r="A362" s="42"/>
      <c r="B362" s="47">
        <v>351</v>
      </c>
      <c r="C362" s="139"/>
      <c r="D362" s="140"/>
      <c r="E362" s="140"/>
      <c r="F362" s="141"/>
      <c r="G362" s="140"/>
      <c r="H362" s="140"/>
      <c r="I362" s="140"/>
      <c r="J362" s="154"/>
      <c r="K362" s="140"/>
      <c r="L362" s="140"/>
      <c r="M362" s="142"/>
      <c r="N362" s="116" t="str">
        <f t="shared" si="25"/>
        <v/>
      </c>
      <c r="O362" s="117" t="str">
        <f t="shared" si="26"/>
        <v/>
      </c>
      <c r="P362" s="118" t="str">
        <f t="shared" si="27"/>
        <v/>
      </c>
      <c r="Q362" s="119" t="str">
        <f t="shared" si="28"/>
        <v/>
      </c>
      <c r="R362" s="117" t="str">
        <f>_xlfn.IFNA(IF(C362="","",IF(VLOOKUP(I362,CountriesTerritories!A:C,3,0)="Visa","YES","NO")),"")</f>
        <v/>
      </c>
      <c r="S362" s="120" t="str">
        <f t="shared" si="29"/>
        <v/>
      </c>
    </row>
    <row r="363" spans="1:19" x14ac:dyDescent="0.2">
      <c r="A363" s="42"/>
      <c r="B363" s="47">
        <v>352</v>
      </c>
      <c r="C363" s="139"/>
      <c r="D363" s="140"/>
      <c r="E363" s="140"/>
      <c r="F363" s="141"/>
      <c r="G363" s="140"/>
      <c r="H363" s="140"/>
      <c r="I363" s="140"/>
      <c r="J363" s="154"/>
      <c r="K363" s="140"/>
      <c r="L363" s="140"/>
      <c r="M363" s="142"/>
      <c r="N363" s="116" t="str">
        <f t="shared" si="25"/>
        <v/>
      </c>
      <c r="O363" s="117" t="str">
        <f t="shared" si="26"/>
        <v/>
      </c>
      <c r="P363" s="118" t="str">
        <f t="shared" si="27"/>
        <v/>
      </c>
      <c r="Q363" s="119" t="str">
        <f t="shared" si="28"/>
        <v/>
      </c>
      <c r="R363" s="117" t="str">
        <f>_xlfn.IFNA(IF(C363="","",IF(VLOOKUP(I363,CountriesTerritories!A:C,3,0)="Visa","YES","NO")),"")</f>
        <v/>
      </c>
      <c r="S363" s="120" t="str">
        <f t="shared" si="29"/>
        <v/>
      </c>
    </row>
    <row r="364" spans="1:19" x14ac:dyDescent="0.2">
      <c r="A364" s="42"/>
      <c r="B364" s="47">
        <v>353</v>
      </c>
      <c r="C364" s="139"/>
      <c r="D364" s="140"/>
      <c r="E364" s="140"/>
      <c r="F364" s="141"/>
      <c r="G364" s="140"/>
      <c r="H364" s="140"/>
      <c r="I364" s="140"/>
      <c r="J364" s="154"/>
      <c r="K364" s="140"/>
      <c r="L364" s="140"/>
      <c r="M364" s="142"/>
      <c r="N364" s="116" t="str">
        <f t="shared" si="25"/>
        <v/>
      </c>
      <c r="O364" s="117" t="str">
        <f t="shared" si="26"/>
        <v/>
      </c>
      <c r="P364" s="118" t="str">
        <f t="shared" si="27"/>
        <v/>
      </c>
      <c r="Q364" s="119" t="str">
        <f t="shared" si="28"/>
        <v/>
      </c>
      <c r="R364" s="117" t="str">
        <f>_xlfn.IFNA(IF(C364="","",IF(VLOOKUP(I364,CountriesTerritories!A:C,3,0)="Visa","YES","NO")),"")</f>
        <v/>
      </c>
      <c r="S364" s="120" t="str">
        <f t="shared" si="29"/>
        <v/>
      </c>
    </row>
    <row r="365" spans="1:19" x14ac:dyDescent="0.2">
      <c r="A365" s="42"/>
      <c r="B365" s="47">
        <v>354</v>
      </c>
      <c r="C365" s="139"/>
      <c r="D365" s="140"/>
      <c r="E365" s="140"/>
      <c r="F365" s="141"/>
      <c r="G365" s="140"/>
      <c r="H365" s="140"/>
      <c r="I365" s="140"/>
      <c r="J365" s="154"/>
      <c r="K365" s="140"/>
      <c r="L365" s="140"/>
      <c r="M365" s="142"/>
      <c r="N365" s="116" t="str">
        <f t="shared" si="25"/>
        <v/>
      </c>
      <c r="O365" s="117" t="str">
        <f t="shared" si="26"/>
        <v/>
      </c>
      <c r="P365" s="118" t="str">
        <f t="shared" si="27"/>
        <v/>
      </c>
      <c r="Q365" s="119" t="str">
        <f t="shared" si="28"/>
        <v/>
      </c>
      <c r="R365" s="117" t="str">
        <f>_xlfn.IFNA(IF(C365="","",IF(VLOOKUP(I365,CountriesTerritories!A:C,3,0)="Visa","YES","NO")),"")</f>
        <v/>
      </c>
      <c r="S365" s="120" t="str">
        <f t="shared" si="29"/>
        <v/>
      </c>
    </row>
    <row r="366" spans="1:19" x14ac:dyDescent="0.2">
      <c r="A366" s="42"/>
      <c r="B366" s="47">
        <v>355</v>
      </c>
      <c r="C366" s="139"/>
      <c r="D366" s="140"/>
      <c r="E366" s="140"/>
      <c r="F366" s="141"/>
      <c r="G366" s="140"/>
      <c r="H366" s="140"/>
      <c r="I366" s="140"/>
      <c r="J366" s="154"/>
      <c r="K366" s="140"/>
      <c r="L366" s="140"/>
      <c r="M366" s="142"/>
      <c r="N366" s="116" t="str">
        <f t="shared" si="25"/>
        <v/>
      </c>
      <c r="O366" s="117" t="str">
        <f t="shared" si="26"/>
        <v/>
      </c>
      <c r="P366" s="118" t="str">
        <f t="shared" si="27"/>
        <v/>
      </c>
      <c r="Q366" s="119" t="str">
        <f t="shared" si="28"/>
        <v/>
      </c>
      <c r="R366" s="117" t="str">
        <f>_xlfn.IFNA(IF(C366="","",IF(VLOOKUP(I366,CountriesTerritories!A:C,3,0)="Visa","YES","NO")),"")</f>
        <v/>
      </c>
      <c r="S366" s="120" t="str">
        <f t="shared" si="29"/>
        <v/>
      </c>
    </row>
    <row r="367" spans="1:19" x14ac:dyDescent="0.2">
      <c r="A367" s="42"/>
      <c r="B367" s="47">
        <v>356</v>
      </c>
      <c r="C367" s="139"/>
      <c r="D367" s="140"/>
      <c r="E367" s="140"/>
      <c r="F367" s="141"/>
      <c r="G367" s="140"/>
      <c r="H367" s="140"/>
      <c r="I367" s="140"/>
      <c r="J367" s="154"/>
      <c r="K367" s="140"/>
      <c r="L367" s="140"/>
      <c r="M367" s="142"/>
      <c r="N367" s="116" t="str">
        <f t="shared" si="25"/>
        <v/>
      </c>
      <c r="O367" s="117" t="str">
        <f t="shared" si="26"/>
        <v/>
      </c>
      <c r="P367" s="118" t="str">
        <f t="shared" si="27"/>
        <v/>
      </c>
      <c r="Q367" s="119" t="str">
        <f t="shared" si="28"/>
        <v/>
      </c>
      <c r="R367" s="117" t="str">
        <f>_xlfn.IFNA(IF(C367="","",IF(VLOOKUP(I367,CountriesTerritories!A:C,3,0)="Visa","YES","NO")),"")</f>
        <v/>
      </c>
      <c r="S367" s="120" t="str">
        <f t="shared" si="29"/>
        <v/>
      </c>
    </row>
    <row r="368" spans="1:19" x14ac:dyDescent="0.2">
      <c r="A368" s="42"/>
      <c r="B368" s="47">
        <v>357</v>
      </c>
      <c r="C368" s="139"/>
      <c r="D368" s="140"/>
      <c r="E368" s="140"/>
      <c r="F368" s="141"/>
      <c r="G368" s="140"/>
      <c r="H368" s="140"/>
      <c r="I368" s="140"/>
      <c r="J368" s="154"/>
      <c r="K368" s="140"/>
      <c r="L368" s="140"/>
      <c r="M368" s="142"/>
      <c r="N368" s="116" t="str">
        <f t="shared" si="25"/>
        <v/>
      </c>
      <c r="O368" s="117" t="str">
        <f t="shared" si="26"/>
        <v/>
      </c>
      <c r="P368" s="118" t="str">
        <f t="shared" si="27"/>
        <v/>
      </c>
      <c r="Q368" s="119" t="str">
        <f t="shared" si="28"/>
        <v/>
      </c>
      <c r="R368" s="117" t="str">
        <f>_xlfn.IFNA(IF(C368="","",IF(VLOOKUP(I368,CountriesTerritories!A:C,3,0)="Visa","YES","NO")),"")</f>
        <v/>
      </c>
      <c r="S368" s="120" t="str">
        <f t="shared" si="29"/>
        <v/>
      </c>
    </row>
    <row r="369" spans="1:19" x14ac:dyDescent="0.2">
      <c r="A369" s="42"/>
      <c r="B369" s="47">
        <v>358</v>
      </c>
      <c r="C369" s="139"/>
      <c r="D369" s="140"/>
      <c r="E369" s="140"/>
      <c r="F369" s="141"/>
      <c r="G369" s="140"/>
      <c r="H369" s="140"/>
      <c r="I369" s="140"/>
      <c r="J369" s="154"/>
      <c r="K369" s="140"/>
      <c r="L369" s="140"/>
      <c r="M369" s="142"/>
      <c r="N369" s="116" t="str">
        <f t="shared" si="25"/>
        <v/>
      </c>
      <c r="O369" s="117" t="str">
        <f t="shared" si="26"/>
        <v/>
      </c>
      <c r="P369" s="118" t="str">
        <f t="shared" si="27"/>
        <v/>
      </c>
      <c r="Q369" s="119" t="str">
        <f t="shared" si="28"/>
        <v/>
      </c>
      <c r="R369" s="117" t="str">
        <f>_xlfn.IFNA(IF(C369="","",IF(VLOOKUP(I369,CountriesTerritories!A:C,3,0)="Visa","YES","NO")),"")</f>
        <v/>
      </c>
      <c r="S369" s="120" t="str">
        <f t="shared" si="29"/>
        <v/>
      </c>
    </row>
    <row r="370" spans="1:19" x14ac:dyDescent="0.2">
      <c r="A370" s="42"/>
      <c r="B370" s="47">
        <v>359</v>
      </c>
      <c r="C370" s="139"/>
      <c r="D370" s="140"/>
      <c r="E370" s="140"/>
      <c r="F370" s="141"/>
      <c r="G370" s="140"/>
      <c r="H370" s="140"/>
      <c r="I370" s="140"/>
      <c r="J370" s="154"/>
      <c r="K370" s="140"/>
      <c r="L370" s="140"/>
      <c r="M370" s="142"/>
      <c r="N370" s="116" t="str">
        <f t="shared" si="25"/>
        <v/>
      </c>
      <c r="O370" s="117" t="str">
        <f t="shared" si="26"/>
        <v/>
      </c>
      <c r="P370" s="118" t="str">
        <f t="shared" si="27"/>
        <v/>
      </c>
      <c r="Q370" s="119" t="str">
        <f t="shared" si="28"/>
        <v/>
      </c>
      <c r="R370" s="117" t="str">
        <f>_xlfn.IFNA(IF(C370="","",IF(VLOOKUP(I370,CountriesTerritories!A:C,3,0)="Visa","YES","NO")),"")</f>
        <v/>
      </c>
      <c r="S370" s="120" t="str">
        <f t="shared" si="29"/>
        <v/>
      </c>
    </row>
    <row r="371" spans="1:19" x14ac:dyDescent="0.2">
      <c r="A371" s="42"/>
      <c r="B371" s="47">
        <v>360</v>
      </c>
      <c r="C371" s="139"/>
      <c r="D371" s="140"/>
      <c r="E371" s="140"/>
      <c r="F371" s="141"/>
      <c r="G371" s="140"/>
      <c r="H371" s="140"/>
      <c r="I371" s="140"/>
      <c r="J371" s="154"/>
      <c r="K371" s="140"/>
      <c r="L371" s="140"/>
      <c r="M371" s="142"/>
      <c r="N371" s="116" t="str">
        <f t="shared" si="25"/>
        <v/>
      </c>
      <c r="O371" s="117" t="str">
        <f t="shared" si="26"/>
        <v/>
      </c>
      <c r="P371" s="118" t="str">
        <f t="shared" si="27"/>
        <v/>
      </c>
      <c r="Q371" s="119" t="str">
        <f t="shared" si="28"/>
        <v/>
      </c>
      <c r="R371" s="117" t="str">
        <f>_xlfn.IFNA(IF(C371="","",IF(VLOOKUP(I371,CountriesTerritories!A:C,3,0)="Visa","YES","NO")),"")</f>
        <v/>
      </c>
      <c r="S371" s="120" t="str">
        <f t="shared" si="29"/>
        <v/>
      </c>
    </row>
    <row r="372" spans="1:19" x14ac:dyDescent="0.2">
      <c r="A372" s="42"/>
      <c r="B372" s="47">
        <v>361</v>
      </c>
      <c r="C372" s="139"/>
      <c r="D372" s="140"/>
      <c r="E372" s="140"/>
      <c r="F372" s="141"/>
      <c r="G372" s="140"/>
      <c r="H372" s="140"/>
      <c r="I372" s="140"/>
      <c r="J372" s="154"/>
      <c r="K372" s="140"/>
      <c r="L372" s="140"/>
      <c r="M372" s="142"/>
      <c r="N372" s="116" t="str">
        <f t="shared" si="25"/>
        <v/>
      </c>
      <c r="O372" s="117" t="str">
        <f t="shared" si="26"/>
        <v/>
      </c>
      <c r="P372" s="118" t="str">
        <f t="shared" si="27"/>
        <v/>
      </c>
      <c r="Q372" s="119" t="str">
        <f t="shared" si="28"/>
        <v/>
      </c>
      <c r="R372" s="117" t="str">
        <f>_xlfn.IFNA(IF(C372="","",IF(VLOOKUP(I372,CountriesTerritories!A:C,3,0)="Visa","YES","NO")),"")</f>
        <v/>
      </c>
      <c r="S372" s="120" t="str">
        <f t="shared" si="29"/>
        <v/>
      </c>
    </row>
    <row r="373" spans="1:19" x14ac:dyDescent="0.2">
      <c r="A373" s="42"/>
      <c r="B373" s="47">
        <v>362</v>
      </c>
      <c r="C373" s="139"/>
      <c r="D373" s="140"/>
      <c r="E373" s="140"/>
      <c r="F373" s="141"/>
      <c r="G373" s="140"/>
      <c r="H373" s="140"/>
      <c r="I373" s="140"/>
      <c r="J373" s="154"/>
      <c r="K373" s="140"/>
      <c r="L373" s="140"/>
      <c r="M373" s="142"/>
      <c r="N373" s="116" t="str">
        <f t="shared" si="25"/>
        <v/>
      </c>
      <c r="O373" s="117" t="str">
        <f t="shared" si="26"/>
        <v/>
      </c>
      <c r="P373" s="118" t="str">
        <f t="shared" si="27"/>
        <v/>
      </c>
      <c r="Q373" s="119" t="str">
        <f t="shared" si="28"/>
        <v/>
      </c>
      <c r="R373" s="117" t="str">
        <f>_xlfn.IFNA(IF(C373="","",IF(VLOOKUP(I373,CountriesTerritories!A:C,3,0)="Visa","YES","NO")),"")</f>
        <v/>
      </c>
      <c r="S373" s="120" t="str">
        <f t="shared" si="29"/>
        <v/>
      </c>
    </row>
    <row r="374" spans="1:19" x14ac:dyDescent="0.2">
      <c r="A374" s="42"/>
      <c r="B374" s="47">
        <v>363</v>
      </c>
      <c r="C374" s="139"/>
      <c r="D374" s="140"/>
      <c r="E374" s="140"/>
      <c r="F374" s="141"/>
      <c r="G374" s="140"/>
      <c r="H374" s="140"/>
      <c r="I374" s="140"/>
      <c r="J374" s="154"/>
      <c r="K374" s="140"/>
      <c r="L374" s="140"/>
      <c r="M374" s="142"/>
      <c r="N374" s="116" t="str">
        <f t="shared" si="25"/>
        <v/>
      </c>
      <c r="O374" s="117" t="str">
        <f t="shared" si="26"/>
        <v/>
      </c>
      <c r="P374" s="118" t="str">
        <f t="shared" si="27"/>
        <v/>
      </c>
      <c r="Q374" s="119" t="str">
        <f t="shared" si="28"/>
        <v/>
      </c>
      <c r="R374" s="117" t="str">
        <f>_xlfn.IFNA(IF(C374="","",IF(VLOOKUP(I374,CountriesTerritories!A:C,3,0)="Visa","YES","NO")),"")</f>
        <v/>
      </c>
      <c r="S374" s="120" t="str">
        <f t="shared" si="29"/>
        <v/>
      </c>
    </row>
    <row r="375" spans="1:19" x14ac:dyDescent="0.2">
      <c r="A375" s="42"/>
      <c r="B375" s="47">
        <v>364</v>
      </c>
      <c r="C375" s="139"/>
      <c r="D375" s="140"/>
      <c r="E375" s="140"/>
      <c r="F375" s="141"/>
      <c r="G375" s="140"/>
      <c r="H375" s="140"/>
      <c r="I375" s="140"/>
      <c r="J375" s="154"/>
      <c r="K375" s="140"/>
      <c r="L375" s="140"/>
      <c r="M375" s="142"/>
      <c r="N375" s="116" t="str">
        <f t="shared" si="25"/>
        <v/>
      </c>
      <c r="O375" s="117" t="str">
        <f t="shared" si="26"/>
        <v/>
      </c>
      <c r="P375" s="118" t="str">
        <f t="shared" si="27"/>
        <v/>
      </c>
      <c r="Q375" s="119" t="str">
        <f t="shared" si="28"/>
        <v/>
      </c>
      <c r="R375" s="117" t="str">
        <f>_xlfn.IFNA(IF(C375="","",IF(VLOOKUP(I375,CountriesTerritories!A:C,3,0)="Visa","YES","NO")),"")</f>
        <v/>
      </c>
      <c r="S375" s="120" t="str">
        <f t="shared" si="29"/>
        <v/>
      </c>
    </row>
    <row r="376" spans="1:19" x14ac:dyDescent="0.2">
      <c r="A376" s="42"/>
      <c r="B376" s="47">
        <v>365</v>
      </c>
      <c r="C376" s="139"/>
      <c r="D376" s="140"/>
      <c r="E376" s="140"/>
      <c r="F376" s="141"/>
      <c r="G376" s="140"/>
      <c r="H376" s="140"/>
      <c r="I376" s="140"/>
      <c r="J376" s="154"/>
      <c r="K376" s="140"/>
      <c r="L376" s="140"/>
      <c r="M376" s="142"/>
      <c r="N376" s="116" t="str">
        <f t="shared" si="25"/>
        <v/>
      </c>
      <c r="O376" s="117" t="str">
        <f t="shared" si="26"/>
        <v/>
      </c>
      <c r="P376" s="118" t="str">
        <f t="shared" si="27"/>
        <v/>
      </c>
      <c r="Q376" s="119" t="str">
        <f t="shared" si="28"/>
        <v/>
      </c>
      <c r="R376" s="117" t="str">
        <f>_xlfn.IFNA(IF(C376="","",IF(VLOOKUP(I376,CountriesTerritories!A:C,3,0)="Visa","YES","NO")),"")</f>
        <v/>
      </c>
      <c r="S376" s="120" t="str">
        <f t="shared" si="29"/>
        <v/>
      </c>
    </row>
    <row r="377" spans="1:19" x14ac:dyDescent="0.2">
      <c r="A377" s="42"/>
      <c r="B377" s="47">
        <v>366</v>
      </c>
      <c r="C377" s="139"/>
      <c r="D377" s="140"/>
      <c r="E377" s="140"/>
      <c r="F377" s="141"/>
      <c r="G377" s="140"/>
      <c r="H377" s="140"/>
      <c r="I377" s="140"/>
      <c r="J377" s="154"/>
      <c r="K377" s="140"/>
      <c r="L377" s="140"/>
      <c r="M377" s="142"/>
      <c r="N377" s="116" t="str">
        <f t="shared" si="25"/>
        <v/>
      </c>
      <c r="O377" s="117" t="str">
        <f t="shared" si="26"/>
        <v/>
      </c>
      <c r="P377" s="118" t="str">
        <f t="shared" si="27"/>
        <v/>
      </c>
      <c r="Q377" s="119" t="str">
        <f t="shared" si="28"/>
        <v/>
      </c>
      <c r="R377" s="117" t="str">
        <f>_xlfn.IFNA(IF(C377="","",IF(VLOOKUP(I377,CountriesTerritories!A:C,3,0)="Visa","YES","NO")),"")</f>
        <v/>
      </c>
      <c r="S377" s="120" t="str">
        <f t="shared" si="29"/>
        <v/>
      </c>
    </row>
    <row r="378" spans="1:19" x14ac:dyDescent="0.2">
      <c r="A378" s="42"/>
      <c r="B378" s="47">
        <v>367</v>
      </c>
      <c r="C378" s="139"/>
      <c r="D378" s="140"/>
      <c r="E378" s="140"/>
      <c r="F378" s="141"/>
      <c r="G378" s="140"/>
      <c r="H378" s="140"/>
      <c r="I378" s="140"/>
      <c r="J378" s="154"/>
      <c r="K378" s="140"/>
      <c r="L378" s="140"/>
      <c r="M378" s="142"/>
      <c r="N378" s="116" t="str">
        <f t="shared" si="25"/>
        <v/>
      </c>
      <c r="O378" s="117" t="str">
        <f t="shared" si="26"/>
        <v/>
      </c>
      <c r="P378" s="118" t="str">
        <f t="shared" si="27"/>
        <v/>
      </c>
      <c r="Q378" s="119" t="str">
        <f t="shared" si="28"/>
        <v/>
      </c>
      <c r="R378" s="117" t="str">
        <f>_xlfn.IFNA(IF(C378="","",IF(VLOOKUP(I378,CountriesTerritories!A:C,3,0)="Visa","YES","NO")),"")</f>
        <v/>
      </c>
      <c r="S378" s="120" t="str">
        <f t="shared" si="29"/>
        <v/>
      </c>
    </row>
    <row r="379" spans="1:19" x14ac:dyDescent="0.2">
      <c r="A379" s="42"/>
      <c r="B379" s="47">
        <v>368</v>
      </c>
      <c r="C379" s="139"/>
      <c r="D379" s="140"/>
      <c r="E379" s="140"/>
      <c r="F379" s="141"/>
      <c r="G379" s="140"/>
      <c r="H379" s="140"/>
      <c r="I379" s="140"/>
      <c r="J379" s="154"/>
      <c r="K379" s="140"/>
      <c r="L379" s="140"/>
      <c r="M379" s="142"/>
      <c r="N379" s="116" t="str">
        <f t="shared" si="25"/>
        <v/>
      </c>
      <c r="O379" s="117" t="str">
        <f t="shared" si="26"/>
        <v/>
      </c>
      <c r="P379" s="118" t="str">
        <f t="shared" si="27"/>
        <v/>
      </c>
      <c r="Q379" s="119" t="str">
        <f t="shared" si="28"/>
        <v/>
      </c>
      <c r="R379" s="117" t="str">
        <f>_xlfn.IFNA(IF(C379="","",IF(VLOOKUP(I379,CountriesTerritories!A:C,3,0)="Visa","YES","NO")),"")</f>
        <v/>
      </c>
      <c r="S379" s="120" t="str">
        <f t="shared" si="29"/>
        <v/>
      </c>
    </row>
    <row r="380" spans="1:19" x14ac:dyDescent="0.2">
      <c r="A380" s="42"/>
      <c r="B380" s="47">
        <v>369</v>
      </c>
      <c r="C380" s="139"/>
      <c r="D380" s="140"/>
      <c r="E380" s="140"/>
      <c r="F380" s="141"/>
      <c r="G380" s="140"/>
      <c r="H380" s="140"/>
      <c r="I380" s="140"/>
      <c r="J380" s="154"/>
      <c r="K380" s="140"/>
      <c r="L380" s="140"/>
      <c r="M380" s="142"/>
      <c r="N380" s="116" t="str">
        <f t="shared" si="25"/>
        <v/>
      </c>
      <c r="O380" s="117" t="str">
        <f t="shared" si="26"/>
        <v/>
      </c>
      <c r="P380" s="118" t="str">
        <f t="shared" si="27"/>
        <v/>
      </c>
      <c r="Q380" s="119" t="str">
        <f t="shared" si="28"/>
        <v/>
      </c>
      <c r="R380" s="117" t="str">
        <f>_xlfn.IFNA(IF(C380="","",IF(VLOOKUP(I380,CountriesTerritories!A:C,3,0)="Visa","YES","NO")),"")</f>
        <v/>
      </c>
      <c r="S380" s="120" t="str">
        <f t="shared" si="29"/>
        <v/>
      </c>
    </row>
    <row r="381" spans="1:19" x14ac:dyDescent="0.2">
      <c r="A381" s="42"/>
      <c r="B381" s="47">
        <v>370</v>
      </c>
      <c r="C381" s="139"/>
      <c r="D381" s="140"/>
      <c r="E381" s="140"/>
      <c r="F381" s="141"/>
      <c r="G381" s="140"/>
      <c r="H381" s="140"/>
      <c r="I381" s="140"/>
      <c r="J381" s="154"/>
      <c r="K381" s="140"/>
      <c r="L381" s="140"/>
      <c r="M381" s="142"/>
      <c r="N381" s="116" t="str">
        <f t="shared" si="25"/>
        <v/>
      </c>
      <c r="O381" s="117" t="str">
        <f t="shared" si="26"/>
        <v/>
      </c>
      <c r="P381" s="118" t="str">
        <f t="shared" si="27"/>
        <v/>
      </c>
      <c r="Q381" s="119" t="str">
        <f t="shared" si="28"/>
        <v/>
      </c>
      <c r="R381" s="117" t="str">
        <f>_xlfn.IFNA(IF(C381="","",IF(VLOOKUP(I381,CountriesTerritories!A:C,3,0)="Visa","YES","NO")),"")</f>
        <v/>
      </c>
      <c r="S381" s="120" t="str">
        <f t="shared" si="29"/>
        <v/>
      </c>
    </row>
    <row r="382" spans="1:19" x14ac:dyDescent="0.2">
      <c r="A382" s="42"/>
      <c r="B382" s="47">
        <v>371</v>
      </c>
      <c r="C382" s="139"/>
      <c r="D382" s="140"/>
      <c r="E382" s="140"/>
      <c r="F382" s="141"/>
      <c r="G382" s="140"/>
      <c r="H382" s="140"/>
      <c r="I382" s="140"/>
      <c r="J382" s="154"/>
      <c r="K382" s="140"/>
      <c r="L382" s="140"/>
      <c r="M382" s="142"/>
      <c r="N382" s="116" t="str">
        <f t="shared" si="25"/>
        <v/>
      </c>
      <c r="O382" s="117" t="str">
        <f t="shared" si="26"/>
        <v/>
      </c>
      <c r="P382" s="118" t="str">
        <f t="shared" si="27"/>
        <v/>
      </c>
      <c r="Q382" s="119" t="str">
        <f t="shared" si="28"/>
        <v/>
      </c>
      <c r="R382" s="117" t="str">
        <f>_xlfn.IFNA(IF(C382="","",IF(VLOOKUP(I382,CountriesTerritories!A:C,3,0)="Visa","YES","NO")),"")</f>
        <v/>
      </c>
      <c r="S382" s="120" t="str">
        <f t="shared" si="29"/>
        <v/>
      </c>
    </row>
    <row r="383" spans="1:19" x14ac:dyDescent="0.2">
      <c r="A383" s="42"/>
      <c r="B383" s="47">
        <v>372</v>
      </c>
      <c r="C383" s="139"/>
      <c r="D383" s="140"/>
      <c r="E383" s="140"/>
      <c r="F383" s="141"/>
      <c r="G383" s="140"/>
      <c r="H383" s="140"/>
      <c r="I383" s="140"/>
      <c r="J383" s="154"/>
      <c r="K383" s="140"/>
      <c r="L383" s="140"/>
      <c r="M383" s="142"/>
      <c r="N383" s="116" t="str">
        <f t="shared" si="25"/>
        <v/>
      </c>
      <c r="O383" s="117" t="str">
        <f t="shared" si="26"/>
        <v/>
      </c>
      <c r="P383" s="118" t="str">
        <f t="shared" si="27"/>
        <v/>
      </c>
      <c r="Q383" s="119" t="str">
        <f t="shared" si="28"/>
        <v/>
      </c>
      <c r="R383" s="117" t="str">
        <f>_xlfn.IFNA(IF(C383="","",IF(VLOOKUP(I383,CountriesTerritories!A:C,3,0)="Visa","YES","NO")),"")</f>
        <v/>
      </c>
      <c r="S383" s="120" t="str">
        <f t="shared" si="29"/>
        <v/>
      </c>
    </row>
    <row r="384" spans="1:19" x14ac:dyDescent="0.2">
      <c r="A384" s="42"/>
      <c r="B384" s="47">
        <v>373</v>
      </c>
      <c r="C384" s="139"/>
      <c r="D384" s="140"/>
      <c r="E384" s="140"/>
      <c r="F384" s="141"/>
      <c r="G384" s="140"/>
      <c r="H384" s="140"/>
      <c r="I384" s="140"/>
      <c r="J384" s="154"/>
      <c r="K384" s="140"/>
      <c r="L384" s="140"/>
      <c r="M384" s="142"/>
      <c r="N384" s="116" t="str">
        <f t="shared" si="25"/>
        <v/>
      </c>
      <c r="O384" s="117" t="str">
        <f t="shared" si="26"/>
        <v/>
      </c>
      <c r="P384" s="118" t="str">
        <f t="shared" si="27"/>
        <v/>
      </c>
      <c r="Q384" s="119" t="str">
        <f t="shared" si="28"/>
        <v/>
      </c>
      <c r="R384" s="117" t="str">
        <f>_xlfn.IFNA(IF(C384="","",IF(VLOOKUP(I384,CountriesTerritories!A:C,3,0)="Visa","YES","NO")),"")</f>
        <v/>
      </c>
      <c r="S384" s="120" t="str">
        <f t="shared" si="29"/>
        <v/>
      </c>
    </row>
    <row r="385" spans="1:19" x14ac:dyDescent="0.2">
      <c r="A385" s="42"/>
      <c r="B385" s="47">
        <v>374</v>
      </c>
      <c r="C385" s="139"/>
      <c r="D385" s="140"/>
      <c r="E385" s="140"/>
      <c r="F385" s="141"/>
      <c r="G385" s="140"/>
      <c r="H385" s="140"/>
      <c r="I385" s="140"/>
      <c r="J385" s="154"/>
      <c r="K385" s="140"/>
      <c r="L385" s="140"/>
      <c r="M385" s="142"/>
      <c r="N385" s="116" t="str">
        <f t="shared" si="25"/>
        <v/>
      </c>
      <c r="O385" s="117" t="str">
        <f t="shared" si="26"/>
        <v/>
      </c>
      <c r="P385" s="118" t="str">
        <f t="shared" si="27"/>
        <v/>
      </c>
      <c r="Q385" s="119" t="str">
        <f t="shared" si="28"/>
        <v/>
      </c>
      <c r="R385" s="117" t="str">
        <f>_xlfn.IFNA(IF(C385="","",IF(VLOOKUP(I385,CountriesTerritories!A:C,3,0)="Visa","YES","NO")),"")</f>
        <v/>
      </c>
      <c r="S385" s="120" t="str">
        <f t="shared" si="29"/>
        <v/>
      </c>
    </row>
    <row r="386" spans="1:19" x14ac:dyDescent="0.2">
      <c r="A386" s="42"/>
      <c r="B386" s="47">
        <v>375</v>
      </c>
      <c r="C386" s="139"/>
      <c r="D386" s="140"/>
      <c r="E386" s="140"/>
      <c r="F386" s="141"/>
      <c r="G386" s="140"/>
      <c r="H386" s="140"/>
      <c r="I386" s="140"/>
      <c r="J386" s="154"/>
      <c r="K386" s="140"/>
      <c r="L386" s="140"/>
      <c r="M386" s="142"/>
      <c r="N386" s="116" t="str">
        <f t="shared" si="25"/>
        <v/>
      </c>
      <c r="O386" s="117" t="str">
        <f t="shared" si="26"/>
        <v/>
      </c>
      <c r="P386" s="118" t="str">
        <f t="shared" si="27"/>
        <v/>
      </c>
      <c r="Q386" s="119" t="str">
        <f t="shared" si="28"/>
        <v/>
      </c>
      <c r="R386" s="117" t="str">
        <f>_xlfn.IFNA(IF(C386="","",IF(VLOOKUP(I386,CountriesTerritories!A:C,3,0)="Visa","YES","NO")),"")</f>
        <v/>
      </c>
      <c r="S386" s="120" t="str">
        <f t="shared" si="29"/>
        <v/>
      </c>
    </row>
    <row r="387" spans="1:19" x14ac:dyDescent="0.2">
      <c r="A387" s="42"/>
      <c r="B387" s="47">
        <v>376</v>
      </c>
      <c r="C387" s="139"/>
      <c r="D387" s="140"/>
      <c r="E387" s="140"/>
      <c r="F387" s="141"/>
      <c r="G387" s="140"/>
      <c r="H387" s="140"/>
      <c r="I387" s="140"/>
      <c r="J387" s="154"/>
      <c r="K387" s="140"/>
      <c r="L387" s="140"/>
      <c r="M387" s="142"/>
      <c r="N387" s="116" t="str">
        <f t="shared" si="25"/>
        <v/>
      </c>
      <c r="O387" s="117" t="str">
        <f t="shared" si="26"/>
        <v/>
      </c>
      <c r="P387" s="118" t="str">
        <f t="shared" si="27"/>
        <v/>
      </c>
      <c r="Q387" s="119" t="str">
        <f t="shared" si="28"/>
        <v/>
      </c>
      <c r="R387" s="117" t="str">
        <f>_xlfn.IFNA(IF(C387="","",IF(VLOOKUP(I387,CountriesTerritories!A:C,3,0)="Visa","YES","NO")),"")</f>
        <v/>
      </c>
      <c r="S387" s="120" t="str">
        <f t="shared" si="29"/>
        <v/>
      </c>
    </row>
    <row r="388" spans="1:19" x14ac:dyDescent="0.2">
      <c r="A388" s="42"/>
      <c r="B388" s="47">
        <v>377</v>
      </c>
      <c r="C388" s="139"/>
      <c r="D388" s="140"/>
      <c r="E388" s="140"/>
      <c r="F388" s="141"/>
      <c r="G388" s="140"/>
      <c r="H388" s="140"/>
      <c r="I388" s="140"/>
      <c r="J388" s="154"/>
      <c r="K388" s="140"/>
      <c r="L388" s="140"/>
      <c r="M388" s="142"/>
      <c r="N388" s="116" t="str">
        <f t="shared" si="25"/>
        <v/>
      </c>
      <c r="O388" s="117" t="str">
        <f t="shared" si="26"/>
        <v/>
      </c>
      <c r="P388" s="118" t="str">
        <f t="shared" si="27"/>
        <v/>
      </c>
      <c r="Q388" s="119" t="str">
        <f t="shared" si="28"/>
        <v/>
      </c>
      <c r="R388" s="117" t="str">
        <f>_xlfn.IFNA(IF(C388="","",IF(VLOOKUP(I388,CountriesTerritories!A:C,3,0)="Visa","YES","NO")),"")</f>
        <v/>
      </c>
      <c r="S388" s="120" t="str">
        <f t="shared" si="29"/>
        <v/>
      </c>
    </row>
    <row r="389" spans="1:19" x14ac:dyDescent="0.2">
      <c r="A389" s="42"/>
      <c r="B389" s="47">
        <v>378</v>
      </c>
      <c r="C389" s="139"/>
      <c r="D389" s="140"/>
      <c r="E389" s="140"/>
      <c r="F389" s="141"/>
      <c r="G389" s="140"/>
      <c r="H389" s="140"/>
      <c r="I389" s="140"/>
      <c r="J389" s="154"/>
      <c r="K389" s="140"/>
      <c r="L389" s="140"/>
      <c r="M389" s="142"/>
      <c r="N389" s="116" t="str">
        <f t="shared" si="25"/>
        <v/>
      </c>
      <c r="O389" s="117" t="str">
        <f t="shared" si="26"/>
        <v/>
      </c>
      <c r="P389" s="118" t="str">
        <f t="shared" si="27"/>
        <v/>
      </c>
      <c r="Q389" s="119" t="str">
        <f t="shared" si="28"/>
        <v/>
      </c>
      <c r="R389" s="117" t="str">
        <f>_xlfn.IFNA(IF(C389="","",IF(VLOOKUP(I389,CountriesTerritories!A:C,3,0)="Visa","YES","NO")),"")</f>
        <v/>
      </c>
      <c r="S389" s="120" t="str">
        <f t="shared" si="29"/>
        <v/>
      </c>
    </row>
    <row r="390" spans="1:19" x14ac:dyDescent="0.2">
      <c r="A390" s="42"/>
      <c r="B390" s="47">
        <v>379</v>
      </c>
      <c r="C390" s="139"/>
      <c r="D390" s="140"/>
      <c r="E390" s="140"/>
      <c r="F390" s="141"/>
      <c r="G390" s="140"/>
      <c r="H390" s="140"/>
      <c r="I390" s="140"/>
      <c r="J390" s="154"/>
      <c r="K390" s="140"/>
      <c r="L390" s="140"/>
      <c r="M390" s="142"/>
      <c r="N390" s="116" t="str">
        <f t="shared" si="25"/>
        <v/>
      </c>
      <c r="O390" s="117" t="str">
        <f t="shared" si="26"/>
        <v/>
      </c>
      <c r="P390" s="118" t="str">
        <f t="shared" si="27"/>
        <v/>
      </c>
      <c r="Q390" s="119" t="str">
        <f t="shared" si="28"/>
        <v/>
      </c>
      <c r="R390" s="117" t="str">
        <f>_xlfn.IFNA(IF(C390="","",IF(VLOOKUP(I390,CountriesTerritories!A:C,3,0)="Visa","YES","NO")),"")</f>
        <v/>
      </c>
      <c r="S390" s="120" t="str">
        <f t="shared" si="29"/>
        <v/>
      </c>
    </row>
    <row r="391" spans="1:19" x14ac:dyDescent="0.2">
      <c r="A391" s="42"/>
      <c r="B391" s="47">
        <v>380</v>
      </c>
      <c r="C391" s="139"/>
      <c r="D391" s="140"/>
      <c r="E391" s="140"/>
      <c r="F391" s="141"/>
      <c r="G391" s="140"/>
      <c r="H391" s="140"/>
      <c r="I391" s="140"/>
      <c r="J391" s="154"/>
      <c r="K391" s="140"/>
      <c r="L391" s="140"/>
      <c r="M391" s="142"/>
      <c r="N391" s="116" t="str">
        <f t="shared" si="25"/>
        <v/>
      </c>
      <c r="O391" s="117" t="str">
        <f t="shared" si="26"/>
        <v/>
      </c>
      <c r="P391" s="118" t="str">
        <f t="shared" si="27"/>
        <v/>
      </c>
      <c r="Q391" s="119" t="str">
        <f t="shared" si="28"/>
        <v/>
      </c>
      <c r="R391" s="117" t="str">
        <f>_xlfn.IFNA(IF(C391="","",IF(VLOOKUP(I391,CountriesTerritories!A:C,3,0)="Visa","YES","NO")),"")</f>
        <v/>
      </c>
      <c r="S391" s="120" t="str">
        <f t="shared" si="29"/>
        <v/>
      </c>
    </row>
    <row r="392" spans="1:19" x14ac:dyDescent="0.2">
      <c r="A392" s="42"/>
      <c r="B392" s="47">
        <v>381</v>
      </c>
      <c r="C392" s="139"/>
      <c r="D392" s="140"/>
      <c r="E392" s="140"/>
      <c r="F392" s="141"/>
      <c r="G392" s="140"/>
      <c r="H392" s="140"/>
      <c r="I392" s="140"/>
      <c r="J392" s="154"/>
      <c r="K392" s="140"/>
      <c r="L392" s="140"/>
      <c r="M392" s="142"/>
      <c r="N392" s="116" t="str">
        <f t="shared" si="25"/>
        <v/>
      </c>
      <c r="O392" s="117" t="str">
        <f t="shared" si="26"/>
        <v/>
      </c>
      <c r="P392" s="118" t="str">
        <f t="shared" si="27"/>
        <v/>
      </c>
      <c r="Q392" s="119" t="str">
        <f t="shared" si="28"/>
        <v/>
      </c>
      <c r="R392" s="117" t="str">
        <f>_xlfn.IFNA(IF(C392="","",IF(VLOOKUP(I392,CountriesTerritories!A:C,3,0)="Visa","YES","NO")),"")</f>
        <v/>
      </c>
      <c r="S392" s="120" t="str">
        <f t="shared" si="29"/>
        <v/>
      </c>
    </row>
    <row r="393" spans="1:19" x14ac:dyDescent="0.2">
      <c r="A393" s="42"/>
      <c r="B393" s="47">
        <v>382</v>
      </c>
      <c r="C393" s="139"/>
      <c r="D393" s="140"/>
      <c r="E393" s="140"/>
      <c r="F393" s="141"/>
      <c r="G393" s="140"/>
      <c r="H393" s="140"/>
      <c r="I393" s="140"/>
      <c r="J393" s="154"/>
      <c r="K393" s="140"/>
      <c r="L393" s="140"/>
      <c r="M393" s="142"/>
      <c r="N393" s="116" t="str">
        <f t="shared" si="25"/>
        <v/>
      </c>
      <c r="O393" s="117" t="str">
        <f t="shared" si="26"/>
        <v/>
      </c>
      <c r="P393" s="118" t="str">
        <f t="shared" si="27"/>
        <v/>
      </c>
      <c r="Q393" s="119" t="str">
        <f t="shared" si="28"/>
        <v/>
      </c>
      <c r="R393" s="117" t="str">
        <f>_xlfn.IFNA(IF(C393="","",IF(VLOOKUP(I393,CountriesTerritories!A:C,3,0)="Visa","YES","NO")),"")</f>
        <v/>
      </c>
      <c r="S393" s="120" t="str">
        <f t="shared" si="29"/>
        <v/>
      </c>
    </row>
    <row r="394" spans="1:19" x14ac:dyDescent="0.2">
      <c r="A394" s="42"/>
      <c r="B394" s="47">
        <v>383</v>
      </c>
      <c r="C394" s="139"/>
      <c r="D394" s="140"/>
      <c r="E394" s="140"/>
      <c r="F394" s="141"/>
      <c r="G394" s="140"/>
      <c r="H394" s="140"/>
      <c r="I394" s="140"/>
      <c r="J394" s="154"/>
      <c r="K394" s="140"/>
      <c r="L394" s="140"/>
      <c r="M394" s="142"/>
      <c r="N394" s="116" t="str">
        <f t="shared" si="25"/>
        <v/>
      </c>
      <c r="O394" s="117" t="str">
        <f t="shared" si="26"/>
        <v/>
      </c>
      <c r="P394" s="118" t="str">
        <f t="shared" si="27"/>
        <v/>
      </c>
      <c r="Q394" s="119" t="str">
        <f t="shared" si="28"/>
        <v/>
      </c>
      <c r="R394" s="117" t="str">
        <f>_xlfn.IFNA(IF(C394="","",IF(VLOOKUP(I394,CountriesTerritories!A:C,3,0)="Visa","YES","NO")),"")</f>
        <v/>
      </c>
      <c r="S394" s="120" t="str">
        <f t="shared" si="29"/>
        <v/>
      </c>
    </row>
    <row r="395" spans="1:19" x14ac:dyDescent="0.2">
      <c r="A395" s="42"/>
      <c r="B395" s="47">
        <v>384</v>
      </c>
      <c r="C395" s="139"/>
      <c r="D395" s="140"/>
      <c r="E395" s="140"/>
      <c r="F395" s="141"/>
      <c r="G395" s="140"/>
      <c r="H395" s="140"/>
      <c r="I395" s="140"/>
      <c r="J395" s="154"/>
      <c r="K395" s="140"/>
      <c r="L395" s="140"/>
      <c r="M395" s="142"/>
      <c r="N395" s="116" t="str">
        <f t="shared" si="25"/>
        <v/>
      </c>
      <c r="O395" s="117" t="str">
        <f t="shared" si="26"/>
        <v/>
      </c>
      <c r="P395" s="118" t="str">
        <f t="shared" si="27"/>
        <v/>
      </c>
      <c r="Q395" s="119" t="str">
        <f t="shared" si="28"/>
        <v/>
      </c>
      <c r="R395" s="117" t="str">
        <f>_xlfn.IFNA(IF(C395="","",IF(VLOOKUP(I395,CountriesTerritories!A:C,3,0)="Visa","YES","NO")),"")</f>
        <v/>
      </c>
      <c r="S395" s="120" t="str">
        <f t="shared" si="29"/>
        <v/>
      </c>
    </row>
    <row r="396" spans="1:19" x14ac:dyDescent="0.2">
      <c r="A396" s="42"/>
      <c r="B396" s="47">
        <v>385</v>
      </c>
      <c r="C396" s="139"/>
      <c r="D396" s="140"/>
      <c r="E396" s="140"/>
      <c r="F396" s="141"/>
      <c r="G396" s="140"/>
      <c r="H396" s="140"/>
      <c r="I396" s="140"/>
      <c r="J396" s="154"/>
      <c r="K396" s="140"/>
      <c r="L396" s="140"/>
      <c r="M396" s="142"/>
      <c r="N396" s="116" t="str">
        <f t="shared" si="25"/>
        <v/>
      </c>
      <c r="O396" s="117" t="str">
        <f t="shared" si="26"/>
        <v/>
      </c>
      <c r="P396" s="118" t="str">
        <f t="shared" si="27"/>
        <v/>
      </c>
      <c r="Q396" s="119" t="str">
        <f t="shared" si="28"/>
        <v/>
      </c>
      <c r="R396" s="117" t="str">
        <f>_xlfn.IFNA(IF(C396="","",IF(VLOOKUP(I396,CountriesTerritories!A:C,3,0)="Visa","YES","NO")),"")</f>
        <v/>
      </c>
      <c r="S396" s="120" t="str">
        <f t="shared" si="29"/>
        <v/>
      </c>
    </row>
    <row r="397" spans="1:19" x14ac:dyDescent="0.2">
      <c r="A397" s="42"/>
      <c r="B397" s="47">
        <v>386</v>
      </c>
      <c r="C397" s="139"/>
      <c r="D397" s="140"/>
      <c r="E397" s="140"/>
      <c r="F397" s="141"/>
      <c r="G397" s="140"/>
      <c r="H397" s="140"/>
      <c r="I397" s="140"/>
      <c r="J397" s="154"/>
      <c r="K397" s="140"/>
      <c r="L397" s="140"/>
      <c r="M397" s="142"/>
      <c r="N397" s="116" t="str">
        <f t="shared" ref="N397:N460" si="30">IF(C397="","",$M$7)</f>
        <v/>
      </c>
      <c r="O397" s="117" t="str">
        <f t="shared" ref="O397:O460" si="31">IF(C397="","",$I$5)</f>
        <v/>
      </c>
      <c r="P397" s="118" t="str">
        <f t="shared" ref="P397:P460" si="32">IF(C397="","",$J$5)</f>
        <v/>
      </c>
      <c r="Q397" s="119" t="str">
        <f t="shared" ref="Q397:Q460" si="33">IF(C397="","",$K$5)</f>
        <v/>
      </c>
      <c r="R397" s="117" t="str">
        <f>_xlfn.IFNA(IF(C397="","",IF(VLOOKUP(I397,CountriesTerritories!A:C,3,0)="Visa","YES","NO")),"")</f>
        <v/>
      </c>
      <c r="S397" s="120" t="str">
        <f t="shared" ref="S397:S460" si="34">IF(C397="","",$M$6)</f>
        <v/>
      </c>
    </row>
    <row r="398" spans="1:19" x14ac:dyDescent="0.2">
      <c r="A398" s="42"/>
      <c r="B398" s="47">
        <v>387</v>
      </c>
      <c r="C398" s="139"/>
      <c r="D398" s="140"/>
      <c r="E398" s="140"/>
      <c r="F398" s="141"/>
      <c r="G398" s="140"/>
      <c r="H398" s="140"/>
      <c r="I398" s="140"/>
      <c r="J398" s="154"/>
      <c r="K398" s="140"/>
      <c r="L398" s="140"/>
      <c r="M398" s="142"/>
      <c r="N398" s="116" t="str">
        <f t="shared" si="30"/>
        <v/>
      </c>
      <c r="O398" s="117" t="str">
        <f t="shared" si="31"/>
        <v/>
      </c>
      <c r="P398" s="118" t="str">
        <f t="shared" si="32"/>
        <v/>
      </c>
      <c r="Q398" s="119" t="str">
        <f t="shared" si="33"/>
        <v/>
      </c>
      <c r="R398" s="117" t="str">
        <f>_xlfn.IFNA(IF(C398="","",IF(VLOOKUP(I398,CountriesTerritories!A:C,3,0)="Visa","YES","NO")),"")</f>
        <v/>
      </c>
      <c r="S398" s="120" t="str">
        <f t="shared" si="34"/>
        <v/>
      </c>
    </row>
    <row r="399" spans="1:19" x14ac:dyDescent="0.2">
      <c r="A399" s="42"/>
      <c r="B399" s="47">
        <v>388</v>
      </c>
      <c r="C399" s="139"/>
      <c r="D399" s="140"/>
      <c r="E399" s="140"/>
      <c r="F399" s="141"/>
      <c r="G399" s="140"/>
      <c r="H399" s="140"/>
      <c r="I399" s="140"/>
      <c r="J399" s="154"/>
      <c r="K399" s="140"/>
      <c r="L399" s="140"/>
      <c r="M399" s="142"/>
      <c r="N399" s="116" t="str">
        <f t="shared" si="30"/>
        <v/>
      </c>
      <c r="O399" s="117" t="str">
        <f t="shared" si="31"/>
        <v/>
      </c>
      <c r="P399" s="118" t="str">
        <f t="shared" si="32"/>
        <v/>
      </c>
      <c r="Q399" s="119" t="str">
        <f t="shared" si="33"/>
        <v/>
      </c>
      <c r="R399" s="117" t="str">
        <f>_xlfn.IFNA(IF(C399="","",IF(VLOOKUP(I399,CountriesTerritories!A:C,3,0)="Visa","YES","NO")),"")</f>
        <v/>
      </c>
      <c r="S399" s="120" t="str">
        <f t="shared" si="34"/>
        <v/>
      </c>
    </row>
    <row r="400" spans="1:19" x14ac:dyDescent="0.2">
      <c r="A400" s="42"/>
      <c r="B400" s="47">
        <v>389</v>
      </c>
      <c r="C400" s="139"/>
      <c r="D400" s="140"/>
      <c r="E400" s="140"/>
      <c r="F400" s="141"/>
      <c r="G400" s="140"/>
      <c r="H400" s="140"/>
      <c r="I400" s="140"/>
      <c r="J400" s="154"/>
      <c r="K400" s="140"/>
      <c r="L400" s="140"/>
      <c r="M400" s="142"/>
      <c r="N400" s="116" t="str">
        <f t="shared" si="30"/>
        <v/>
      </c>
      <c r="O400" s="117" t="str">
        <f t="shared" si="31"/>
        <v/>
      </c>
      <c r="P400" s="118" t="str">
        <f t="shared" si="32"/>
        <v/>
      </c>
      <c r="Q400" s="119" t="str">
        <f t="shared" si="33"/>
        <v/>
      </c>
      <c r="R400" s="117" t="str">
        <f>_xlfn.IFNA(IF(C400="","",IF(VLOOKUP(I400,CountriesTerritories!A:C,3,0)="Visa","YES","NO")),"")</f>
        <v/>
      </c>
      <c r="S400" s="120" t="str">
        <f t="shared" si="34"/>
        <v/>
      </c>
    </row>
    <row r="401" spans="1:19" x14ac:dyDescent="0.2">
      <c r="A401" s="42"/>
      <c r="B401" s="47">
        <v>390</v>
      </c>
      <c r="C401" s="139"/>
      <c r="D401" s="140"/>
      <c r="E401" s="140"/>
      <c r="F401" s="141"/>
      <c r="G401" s="140"/>
      <c r="H401" s="140"/>
      <c r="I401" s="140"/>
      <c r="J401" s="154"/>
      <c r="K401" s="140"/>
      <c r="L401" s="140"/>
      <c r="M401" s="142"/>
      <c r="N401" s="116" t="str">
        <f t="shared" si="30"/>
        <v/>
      </c>
      <c r="O401" s="117" t="str">
        <f t="shared" si="31"/>
        <v/>
      </c>
      <c r="P401" s="118" t="str">
        <f t="shared" si="32"/>
        <v/>
      </c>
      <c r="Q401" s="119" t="str">
        <f t="shared" si="33"/>
        <v/>
      </c>
      <c r="R401" s="117" t="str">
        <f>_xlfn.IFNA(IF(C401="","",IF(VLOOKUP(I401,CountriesTerritories!A:C,3,0)="Visa","YES","NO")),"")</f>
        <v/>
      </c>
      <c r="S401" s="120" t="str">
        <f t="shared" si="34"/>
        <v/>
      </c>
    </row>
    <row r="402" spans="1:19" x14ac:dyDescent="0.2">
      <c r="A402" s="42"/>
      <c r="B402" s="47">
        <v>391</v>
      </c>
      <c r="C402" s="139"/>
      <c r="D402" s="140"/>
      <c r="E402" s="140"/>
      <c r="F402" s="141"/>
      <c r="G402" s="140"/>
      <c r="H402" s="140"/>
      <c r="I402" s="140"/>
      <c r="J402" s="154"/>
      <c r="K402" s="140"/>
      <c r="L402" s="140"/>
      <c r="M402" s="142"/>
      <c r="N402" s="116" t="str">
        <f t="shared" si="30"/>
        <v/>
      </c>
      <c r="O402" s="117" t="str">
        <f t="shared" si="31"/>
        <v/>
      </c>
      <c r="P402" s="118" t="str">
        <f t="shared" si="32"/>
        <v/>
      </c>
      <c r="Q402" s="119" t="str">
        <f t="shared" si="33"/>
        <v/>
      </c>
      <c r="R402" s="117" t="str">
        <f>_xlfn.IFNA(IF(C402="","",IF(VLOOKUP(I402,CountriesTerritories!A:C,3,0)="Visa","YES","NO")),"")</f>
        <v/>
      </c>
      <c r="S402" s="120" t="str">
        <f t="shared" si="34"/>
        <v/>
      </c>
    </row>
    <row r="403" spans="1:19" x14ac:dyDescent="0.2">
      <c r="A403" s="42"/>
      <c r="B403" s="47">
        <v>392</v>
      </c>
      <c r="C403" s="139"/>
      <c r="D403" s="140"/>
      <c r="E403" s="140"/>
      <c r="F403" s="141"/>
      <c r="G403" s="140"/>
      <c r="H403" s="140"/>
      <c r="I403" s="140"/>
      <c r="J403" s="154"/>
      <c r="K403" s="140"/>
      <c r="L403" s="140"/>
      <c r="M403" s="142"/>
      <c r="N403" s="116" t="str">
        <f t="shared" si="30"/>
        <v/>
      </c>
      <c r="O403" s="117" t="str">
        <f t="shared" si="31"/>
        <v/>
      </c>
      <c r="P403" s="118" t="str">
        <f t="shared" si="32"/>
        <v/>
      </c>
      <c r="Q403" s="119" t="str">
        <f t="shared" si="33"/>
        <v/>
      </c>
      <c r="R403" s="117" t="str">
        <f>_xlfn.IFNA(IF(C403="","",IF(VLOOKUP(I403,CountriesTerritories!A:C,3,0)="Visa","YES","NO")),"")</f>
        <v/>
      </c>
      <c r="S403" s="120" t="str">
        <f t="shared" si="34"/>
        <v/>
      </c>
    </row>
    <row r="404" spans="1:19" x14ac:dyDescent="0.2">
      <c r="A404" s="42"/>
      <c r="B404" s="47">
        <v>393</v>
      </c>
      <c r="C404" s="139"/>
      <c r="D404" s="140"/>
      <c r="E404" s="140"/>
      <c r="F404" s="141"/>
      <c r="G404" s="140"/>
      <c r="H404" s="140"/>
      <c r="I404" s="140"/>
      <c r="J404" s="154"/>
      <c r="K404" s="140"/>
      <c r="L404" s="140"/>
      <c r="M404" s="142"/>
      <c r="N404" s="116" t="str">
        <f t="shared" si="30"/>
        <v/>
      </c>
      <c r="O404" s="117" t="str">
        <f t="shared" si="31"/>
        <v/>
      </c>
      <c r="P404" s="118" t="str">
        <f t="shared" si="32"/>
        <v/>
      </c>
      <c r="Q404" s="119" t="str">
        <f t="shared" si="33"/>
        <v/>
      </c>
      <c r="R404" s="117" t="str">
        <f>_xlfn.IFNA(IF(C404="","",IF(VLOOKUP(I404,CountriesTerritories!A:C,3,0)="Visa","YES","NO")),"")</f>
        <v/>
      </c>
      <c r="S404" s="120" t="str">
        <f t="shared" si="34"/>
        <v/>
      </c>
    </row>
    <row r="405" spans="1:19" x14ac:dyDescent="0.2">
      <c r="A405" s="42"/>
      <c r="B405" s="47">
        <v>394</v>
      </c>
      <c r="C405" s="139"/>
      <c r="D405" s="140"/>
      <c r="E405" s="140"/>
      <c r="F405" s="141"/>
      <c r="G405" s="140"/>
      <c r="H405" s="140"/>
      <c r="I405" s="140"/>
      <c r="J405" s="154"/>
      <c r="K405" s="140"/>
      <c r="L405" s="140"/>
      <c r="M405" s="142"/>
      <c r="N405" s="116" t="str">
        <f t="shared" si="30"/>
        <v/>
      </c>
      <c r="O405" s="117" t="str">
        <f t="shared" si="31"/>
        <v/>
      </c>
      <c r="P405" s="118" t="str">
        <f t="shared" si="32"/>
        <v/>
      </c>
      <c r="Q405" s="119" t="str">
        <f t="shared" si="33"/>
        <v/>
      </c>
      <c r="R405" s="117" t="str">
        <f>_xlfn.IFNA(IF(C405="","",IF(VLOOKUP(I405,CountriesTerritories!A:C,3,0)="Visa","YES","NO")),"")</f>
        <v/>
      </c>
      <c r="S405" s="120" t="str">
        <f t="shared" si="34"/>
        <v/>
      </c>
    </row>
    <row r="406" spans="1:19" x14ac:dyDescent="0.2">
      <c r="A406" s="42"/>
      <c r="B406" s="47">
        <v>395</v>
      </c>
      <c r="C406" s="139"/>
      <c r="D406" s="140"/>
      <c r="E406" s="140"/>
      <c r="F406" s="141"/>
      <c r="G406" s="140"/>
      <c r="H406" s="140"/>
      <c r="I406" s="140"/>
      <c r="J406" s="154"/>
      <c r="K406" s="140"/>
      <c r="L406" s="140"/>
      <c r="M406" s="142"/>
      <c r="N406" s="116" t="str">
        <f t="shared" si="30"/>
        <v/>
      </c>
      <c r="O406" s="117" t="str">
        <f t="shared" si="31"/>
        <v/>
      </c>
      <c r="P406" s="118" t="str">
        <f t="shared" si="32"/>
        <v/>
      </c>
      <c r="Q406" s="119" t="str">
        <f t="shared" si="33"/>
        <v/>
      </c>
      <c r="R406" s="117" t="str">
        <f>_xlfn.IFNA(IF(C406="","",IF(VLOOKUP(I406,CountriesTerritories!A:C,3,0)="Visa","YES","NO")),"")</f>
        <v/>
      </c>
      <c r="S406" s="120" t="str">
        <f t="shared" si="34"/>
        <v/>
      </c>
    </row>
    <row r="407" spans="1:19" x14ac:dyDescent="0.2">
      <c r="A407" s="42"/>
      <c r="B407" s="47">
        <v>396</v>
      </c>
      <c r="C407" s="139"/>
      <c r="D407" s="140"/>
      <c r="E407" s="140"/>
      <c r="F407" s="141"/>
      <c r="G407" s="140"/>
      <c r="H407" s="140"/>
      <c r="I407" s="140"/>
      <c r="J407" s="154"/>
      <c r="K407" s="140"/>
      <c r="L407" s="140"/>
      <c r="M407" s="142"/>
      <c r="N407" s="116" t="str">
        <f t="shared" si="30"/>
        <v/>
      </c>
      <c r="O407" s="117" t="str">
        <f t="shared" si="31"/>
        <v/>
      </c>
      <c r="P407" s="118" t="str">
        <f t="shared" si="32"/>
        <v/>
      </c>
      <c r="Q407" s="119" t="str">
        <f t="shared" si="33"/>
        <v/>
      </c>
      <c r="R407" s="117" t="str">
        <f>_xlfn.IFNA(IF(C407="","",IF(VLOOKUP(I407,CountriesTerritories!A:C,3,0)="Visa","YES","NO")),"")</f>
        <v/>
      </c>
      <c r="S407" s="120" t="str">
        <f t="shared" si="34"/>
        <v/>
      </c>
    </row>
    <row r="408" spans="1:19" x14ac:dyDescent="0.2">
      <c r="A408" s="42"/>
      <c r="B408" s="47">
        <v>397</v>
      </c>
      <c r="C408" s="139"/>
      <c r="D408" s="140"/>
      <c r="E408" s="140"/>
      <c r="F408" s="141"/>
      <c r="G408" s="140"/>
      <c r="H408" s="140"/>
      <c r="I408" s="140"/>
      <c r="J408" s="154"/>
      <c r="K408" s="140"/>
      <c r="L408" s="140"/>
      <c r="M408" s="142"/>
      <c r="N408" s="116" t="str">
        <f t="shared" si="30"/>
        <v/>
      </c>
      <c r="O408" s="117" t="str">
        <f t="shared" si="31"/>
        <v/>
      </c>
      <c r="P408" s="118" t="str">
        <f t="shared" si="32"/>
        <v/>
      </c>
      <c r="Q408" s="119" t="str">
        <f t="shared" si="33"/>
        <v/>
      </c>
      <c r="R408" s="117" t="str">
        <f>_xlfn.IFNA(IF(C408="","",IF(VLOOKUP(I408,CountriesTerritories!A:C,3,0)="Visa","YES","NO")),"")</f>
        <v/>
      </c>
      <c r="S408" s="120" t="str">
        <f t="shared" si="34"/>
        <v/>
      </c>
    </row>
    <row r="409" spans="1:19" x14ac:dyDescent="0.2">
      <c r="A409" s="42"/>
      <c r="B409" s="47">
        <v>398</v>
      </c>
      <c r="C409" s="139"/>
      <c r="D409" s="140"/>
      <c r="E409" s="140"/>
      <c r="F409" s="141"/>
      <c r="G409" s="140"/>
      <c r="H409" s="140"/>
      <c r="I409" s="140"/>
      <c r="J409" s="154"/>
      <c r="K409" s="140"/>
      <c r="L409" s="140"/>
      <c r="M409" s="142"/>
      <c r="N409" s="116" t="str">
        <f t="shared" si="30"/>
        <v/>
      </c>
      <c r="O409" s="117" t="str">
        <f t="shared" si="31"/>
        <v/>
      </c>
      <c r="P409" s="118" t="str">
        <f t="shared" si="32"/>
        <v/>
      </c>
      <c r="Q409" s="119" t="str">
        <f t="shared" si="33"/>
        <v/>
      </c>
      <c r="R409" s="117" t="str">
        <f>_xlfn.IFNA(IF(C409="","",IF(VLOOKUP(I409,CountriesTerritories!A:C,3,0)="Visa","YES","NO")),"")</f>
        <v/>
      </c>
      <c r="S409" s="120" t="str">
        <f t="shared" si="34"/>
        <v/>
      </c>
    </row>
    <row r="410" spans="1:19" x14ac:dyDescent="0.2">
      <c r="A410" s="42"/>
      <c r="B410" s="47">
        <v>399</v>
      </c>
      <c r="C410" s="139"/>
      <c r="D410" s="140"/>
      <c r="E410" s="140"/>
      <c r="F410" s="141"/>
      <c r="G410" s="140"/>
      <c r="H410" s="140"/>
      <c r="I410" s="140"/>
      <c r="J410" s="154"/>
      <c r="K410" s="140"/>
      <c r="L410" s="140"/>
      <c r="M410" s="142"/>
      <c r="N410" s="116" t="str">
        <f t="shared" si="30"/>
        <v/>
      </c>
      <c r="O410" s="117" t="str">
        <f t="shared" si="31"/>
        <v/>
      </c>
      <c r="P410" s="118" t="str">
        <f t="shared" si="32"/>
        <v/>
      </c>
      <c r="Q410" s="119" t="str">
        <f t="shared" si="33"/>
        <v/>
      </c>
      <c r="R410" s="117" t="str">
        <f>_xlfn.IFNA(IF(C410="","",IF(VLOOKUP(I410,CountriesTerritories!A:C,3,0)="Visa","YES","NO")),"")</f>
        <v/>
      </c>
      <c r="S410" s="120" t="str">
        <f t="shared" si="34"/>
        <v/>
      </c>
    </row>
    <row r="411" spans="1:19" x14ac:dyDescent="0.2">
      <c r="A411" s="42"/>
      <c r="B411" s="47">
        <v>400</v>
      </c>
      <c r="C411" s="139"/>
      <c r="D411" s="140"/>
      <c r="E411" s="140"/>
      <c r="F411" s="141"/>
      <c r="G411" s="140"/>
      <c r="H411" s="140"/>
      <c r="I411" s="140"/>
      <c r="J411" s="154"/>
      <c r="K411" s="140"/>
      <c r="L411" s="140"/>
      <c r="M411" s="142"/>
      <c r="N411" s="116" t="str">
        <f t="shared" si="30"/>
        <v/>
      </c>
      <c r="O411" s="117" t="str">
        <f t="shared" si="31"/>
        <v/>
      </c>
      <c r="P411" s="118" t="str">
        <f t="shared" si="32"/>
        <v/>
      </c>
      <c r="Q411" s="119" t="str">
        <f t="shared" si="33"/>
        <v/>
      </c>
      <c r="R411" s="117" t="str">
        <f>_xlfn.IFNA(IF(C411="","",IF(VLOOKUP(I411,CountriesTerritories!A:C,3,0)="Visa","YES","NO")),"")</f>
        <v/>
      </c>
      <c r="S411" s="120" t="str">
        <f t="shared" si="34"/>
        <v/>
      </c>
    </row>
    <row r="412" spans="1:19" x14ac:dyDescent="0.2">
      <c r="A412" s="42"/>
      <c r="B412" s="47">
        <v>401</v>
      </c>
      <c r="C412" s="139"/>
      <c r="D412" s="140"/>
      <c r="E412" s="140"/>
      <c r="F412" s="141"/>
      <c r="G412" s="140"/>
      <c r="H412" s="140"/>
      <c r="I412" s="140"/>
      <c r="J412" s="154"/>
      <c r="K412" s="140"/>
      <c r="L412" s="140"/>
      <c r="M412" s="142"/>
      <c r="N412" s="116" t="str">
        <f t="shared" si="30"/>
        <v/>
      </c>
      <c r="O412" s="117" t="str">
        <f t="shared" si="31"/>
        <v/>
      </c>
      <c r="P412" s="118" t="str">
        <f t="shared" si="32"/>
        <v/>
      </c>
      <c r="Q412" s="119" t="str">
        <f t="shared" si="33"/>
        <v/>
      </c>
      <c r="R412" s="117" t="str">
        <f>_xlfn.IFNA(IF(C412="","",IF(VLOOKUP(I412,CountriesTerritories!A:C,3,0)="Visa","YES","NO")),"")</f>
        <v/>
      </c>
      <c r="S412" s="120" t="str">
        <f t="shared" si="34"/>
        <v/>
      </c>
    </row>
    <row r="413" spans="1:19" x14ac:dyDescent="0.2">
      <c r="A413" s="42"/>
      <c r="B413" s="47">
        <v>402</v>
      </c>
      <c r="C413" s="139"/>
      <c r="D413" s="140"/>
      <c r="E413" s="140"/>
      <c r="F413" s="141"/>
      <c r="G413" s="140"/>
      <c r="H413" s="140"/>
      <c r="I413" s="140"/>
      <c r="J413" s="154"/>
      <c r="K413" s="140"/>
      <c r="L413" s="140"/>
      <c r="M413" s="142"/>
      <c r="N413" s="116" t="str">
        <f t="shared" si="30"/>
        <v/>
      </c>
      <c r="O413" s="117" t="str">
        <f t="shared" si="31"/>
        <v/>
      </c>
      <c r="P413" s="118" t="str">
        <f t="shared" si="32"/>
        <v/>
      </c>
      <c r="Q413" s="119" t="str">
        <f t="shared" si="33"/>
        <v/>
      </c>
      <c r="R413" s="117" t="str">
        <f>_xlfn.IFNA(IF(C413="","",IF(VLOOKUP(I413,CountriesTerritories!A:C,3,0)="Visa","YES","NO")),"")</f>
        <v/>
      </c>
      <c r="S413" s="120" t="str">
        <f t="shared" si="34"/>
        <v/>
      </c>
    </row>
    <row r="414" spans="1:19" x14ac:dyDescent="0.2">
      <c r="A414" s="42"/>
      <c r="B414" s="47">
        <v>403</v>
      </c>
      <c r="C414" s="139"/>
      <c r="D414" s="140"/>
      <c r="E414" s="140"/>
      <c r="F414" s="141"/>
      <c r="G414" s="140"/>
      <c r="H414" s="140"/>
      <c r="I414" s="140"/>
      <c r="J414" s="154"/>
      <c r="K414" s="140"/>
      <c r="L414" s="140"/>
      <c r="M414" s="142"/>
      <c r="N414" s="116" t="str">
        <f t="shared" si="30"/>
        <v/>
      </c>
      <c r="O414" s="117" t="str">
        <f t="shared" si="31"/>
        <v/>
      </c>
      <c r="P414" s="118" t="str">
        <f t="shared" si="32"/>
        <v/>
      </c>
      <c r="Q414" s="119" t="str">
        <f t="shared" si="33"/>
        <v/>
      </c>
      <c r="R414" s="117" t="str">
        <f>_xlfn.IFNA(IF(C414="","",IF(VLOOKUP(I414,CountriesTerritories!A:C,3,0)="Visa","YES","NO")),"")</f>
        <v/>
      </c>
      <c r="S414" s="120" t="str">
        <f t="shared" si="34"/>
        <v/>
      </c>
    </row>
    <row r="415" spans="1:19" x14ac:dyDescent="0.2">
      <c r="A415" s="42"/>
      <c r="B415" s="47">
        <v>404</v>
      </c>
      <c r="C415" s="139"/>
      <c r="D415" s="140"/>
      <c r="E415" s="140"/>
      <c r="F415" s="141"/>
      <c r="G415" s="140"/>
      <c r="H415" s="140"/>
      <c r="I415" s="140"/>
      <c r="J415" s="154"/>
      <c r="K415" s="140"/>
      <c r="L415" s="140"/>
      <c r="M415" s="142"/>
      <c r="N415" s="116" t="str">
        <f t="shared" si="30"/>
        <v/>
      </c>
      <c r="O415" s="117" t="str">
        <f t="shared" si="31"/>
        <v/>
      </c>
      <c r="P415" s="118" t="str">
        <f t="shared" si="32"/>
        <v/>
      </c>
      <c r="Q415" s="119" t="str">
        <f t="shared" si="33"/>
        <v/>
      </c>
      <c r="R415" s="117" t="str">
        <f>_xlfn.IFNA(IF(C415="","",IF(VLOOKUP(I415,CountriesTerritories!A:C,3,0)="Visa","YES","NO")),"")</f>
        <v/>
      </c>
      <c r="S415" s="120" t="str">
        <f t="shared" si="34"/>
        <v/>
      </c>
    </row>
    <row r="416" spans="1:19" x14ac:dyDescent="0.2">
      <c r="A416" s="42"/>
      <c r="B416" s="47">
        <v>405</v>
      </c>
      <c r="C416" s="139"/>
      <c r="D416" s="140"/>
      <c r="E416" s="140"/>
      <c r="F416" s="141"/>
      <c r="G416" s="140"/>
      <c r="H416" s="140"/>
      <c r="I416" s="140"/>
      <c r="J416" s="154"/>
      <c r="K416" s="140"/>
      <c r="L416" s="140"/>
      <c r="M416" s="142"/>
      <c r="N416" s="116" t="str">
        <f t="shared" si="30"/>
        <v/>
      </c>
      <c r="O416" s="117" t="str">
        <f t="shared" si="31"/>
        <v/>
      </c>
      <c r="P416" s="118" t="str">
        <f t="shared" si="32"/>
        <v/>
      </c>
      <c r="Q416" s="119" t="str">
        <f t="shared" si="33"/>
        <v/>
      </c>
      <c r="R416" s="117" t="str">
        <f>_xlfn.IFNA(IF(C416="","",IF(VLOOKUP(I416,CountriesTerritories!A:C,3,0)="Visa","YES","NO")),"")</f>
        <v/>
      </c>
      <c r="S416" s="120" t="str">
        <f t="shared" si="34"/>
        <v/>
      </c>
    </row>
    <row r="417" spans="1:19" x14ac:dyDescent="0.2">
      <c r="A417" s="42"/>
      <c r="B417" s="47">
        <v>406</v>
      </c>
      <c r="C417" s="139"/>
      <c r="D417" s="140"/>
      <c r="E417" s="140"/>
      <c r="F417" s="141"/>
      <c r="G417" s="140"/>
      <c r="H417" s="140"/>
      <c r="I417" s="140"/>
      <c r="J417" s="154"/>
      <c r="K417" s="140"/>
      <c r="L417" s="140"/>
      <c r="M417" s="142"/>
      <c r="N417" s="116" t="str">
        <f t="shared" si="30"/>
        <v/>
      </c>
      <c r="O417" s="117" t="str">
        <f t="shared" si="31"/>
        <v/>
      </c>
      <c r="P417" s="118" t="str">
        <f t="shared" si="32"/>
        <v/>
      </c>
      <c r="Q417" s="119" t="str">
        <f t="shared" si="33"/>
        <v/>
      </c>
      <c r="R417" s="117" t="str">
        <f>_xlfn.IFNA(IF(C417="","",IF(VLOOKUP(I417,CountriesTerritories!A:C,3,0)="Visa","YES","NO")),"")</f>
        <v/>
      </c>
      <c r="S417" s="120" t="str">
        <f t="shared" si="34"/>
        <v/>
      </c>
    </row>
    <row r="418" spans="1:19" x14ac:dyDescent="0.2">
      <c r="A418" s="42"/>
      <c r="B418" s="47">
        <v>407</v>
      </c>
      <c r="C418" s="139"/>
      <c r="D418" s="140"/>
      <c r="E418" s="140"/>
      <c r="F418" s="141"/>
      <c r="G418" s="140"/>
      <c r="H418" s="140"/>
      <c r="I418" s="140"/>
      <c r="J418" s="154"/>
      <c r="K418" s="140"/>
      <c r="L418" s="140"/>
      <c r="M418" s="142"/>
      <c r="N418" s="116" t="str">
        <f t="shared" si="30"/>
        <v/>
      </c>
      <c r="O418" s="117" t="str">
        <f t="shared" si="31"/>
        <v/>
      </c>
      <c r="P418" s="118" t="str">
        <f t="shared" si="32"/>
        <v/>
      </c>
      <c r="Q418" s="119" t="str">
        <f t="shared" si="33"/>
        <v/>
      </c>
      <c r="R418" s="117" t="str">
        <f>_xlfn.IFNA(IF(C418="","",IF(VLOOKUP(I418,CountriesTerritories!A:C,3,0)="Visa","YES","NO")),"")</f>
        <v/>
      </c>
      <c r="S418" s="120" t="str">
        <f t="shared" si="34"/>
        <v/>
      </c>
    </row>
    <row r="419" spans="1:19" x14ac:dyDescent="0.2">
      <c r="A419" s="42"/>
      <c r="B419" s="47">
        <v>408</v>
      </c>
      <c r="C419" s="139"/>
      <c r="D419" s="140"/>
      <c r="E419" s="140"/>
      <c r="F419" s="141"/>
      <c r="G419" s="140"/>
      <c r="H419" s="140"/>
      <c r="I419" s="140"/>
      <c r="J419" s="154"/>
      <c r="K419" s="140"/>
      <c r="L419" s="140"/>
      <c r="M419" s="142"/>
      <c r="N419" s="116" t="str">
        <f t="shared" si="30"/>
        <v/>
      </c>
      <c r="O419" s="117" t="str">
        <f t="shared" si="31"/>
        <v/>
      </c>
      <c r="P419" s="118" t="str">
        <f t="shared" si="32"/>
        <v/>
      </c>
      <c r="Q419" s="119" t="str">
        <f t="shared" si="33"/>
        <v/>
      </c>
      <c r="R419" s="117" t="str">
        <f>_xlfn.IFNA(IF(C419="","",IF(VLOOKUP(I419,CountriesTerritories!A:C,3,0)="Visa","YES","NO")),"")</f>
        <v/>
      </c>
      <c r="S419" s="120" t="str">
        <f t="shared" si="34"/>
        <v/>
      </c>
    </row>
    <row r="420" spans="1:19" x14ac:dyDescent="0.2">
      <c r="A420" s="42"/>
      <c r="B420" s="47">
        <v>409</v>
      </c>
      <c r="C420" s="139"/>
      <c r="D420" s="140"/>
      <c r="E420" s="140"/>
      <c r="F420" s="141"/>
      <c r="G420" s="140"/>
      <c r="H420" s="140"/>
      <c r="I420" s="140"/>
      <c r="J420" s="154"/>
      <c r="K420" s="140"/>
      <c r="L420" s="140"/>
      <c r="M420" s="142"/>
      <c r="N420" s="116" t="str">
        <f t="shared" si="30"/>
        <v/>
      </c>
      <c r="O420" s="117" t="str">
        <f t="shared" si="31"/>
        <v/>
      </c>
      <c r="P420" s="118" t="str">
        <f t="shared" si="32"/>
        <v/>
      </c>
      <c r="Q420" s="119" t="str">
        <f t="shared" si="33"/>
        <v/>
      </c>
      <c r="R420" s="117" t="str">
        <f>_xlfn.IFNA(IF(C420="","",IF(VLOOKUP(I420,CountriesTerritories!A:C,3,0)="Visa","YES","NO")),"")</f>
        <v/>
      </c>
      <c r="S420" s="120" t="str">
        <f t="shared" si="34"/>
        <v/>
      </c>
    </row>
    <row r="421" spans="1:19" x14ac:dyDescent="0.2">
      <c r="A421" s="42"/>
      <c r="B421" s="47">
        <v>410</v>
      </c>
      <c r="C421" s="139"/>
      <c r="D421" s="140"/>
      <c r="E421" s="140"/>
      <c r="F421" s="141"/>
      <c r="G421" s="140"/>
      <c r="H421" s="140"/>
      <c r="I421" s="140"/>
      <c r="J421" s="154"/>
      <c r="K421" s="140"/>
      <c r="L421" s="140"/>
      <c r="M421" s="142"/>
      <c r="N421" s="116" t="str">
        <f t="shared" si="30"/>
        <v/>
      </c>
      <c r="O421" s="117" t="str">
        <f t="shared" si="31"/>
        <v/>
      </c>
      <c r="P421" s="118" t="str">
        <f t="shared" si="32"/>
        <v/>
      </c>
      <c r="Q421" s="119" t="str">
        <f t="shared" si="33"/>
        <v/>
      </c>
      <c r="R421" s="117" t="str">
        <f>_xlfn.IFNA(IF(C421="","",IF(VLOOKUP(I421,CountriesTerritories!A:C,3,0)="Visa","YES","NO")),"")</f>
        <v/>
      </c>
      <c r="S421" s="120" t="str">
        <f t="shared" si="34"/>
        <v/>
      </c>
    </row>
    <row r="422" spans="1:19" x14ac:dyDescent="0.2">
      <c r="B422" s="47">
        <v>411</v>
      </c>
      <c r="C422" s="139"/>
      <c r="D422" s="140"/>
      <c r="E422" s="140"/>
      <c r="F422" s="141"/>
      <c r="G422" s="140"/>
      <c r="H422" s="140"/>
      <c r="I422" s="140"/>
      <c r="J422" s="154"/>
      <c r="K422" s="140"/>
      <c r="L422" s="140"/>
      <c r="M422" s="142"/>
      <c r="N422" s="116" t="str">
        <f t="shared" si="30"/>
        <v/>
      </c>
      <c r="O422" s="117" t="str">
        <f t="shared" si="31"/>
        <v/>
      </c>
      <c r="P422" s="118" t="str">
        <f t="shared" si="32"/>
        <v/>
      </c>
      <c r="Q422" s="119" t="str">
        <f t="shared" si="33"/>
        <v/>
      </c>
      <c r="R422" s="117" t="str">
        <f>_xlfn.IFNA(IF(C422="","",IF(VLOOKUP(I422,CountriesTerritories!A:C,3,0)="Visa","YES","NO")),"")</f>
        <v/>
      </c>
      <c r="S422" s="120" t="str">
        <f t="shared" si="34"/>
        <v/>
      </c>
    </row>
    <row r="423" spans="1:19" x14ac:dyDescent="0.2">
      <c r="B423" s="47">
        <v>412</v>
      </c>
      <c r="C423" s="139"/>
      <c r="D423" s="140"/>
      <c r="E423" s="140"/>
      <c r="F423" s="141"/>
      <c r="G423" s="140"/>
      <c r="H423" s="140"/>
      <c r="I423" s="140"/>
      <c r="J423" s="154"/>
      <c r="K423" s="140"/>
      <c r="L423" s="140"/>
      <c r="M423" s="142"/>
      <c r="N423" s="116" t="str">
        <f t="shared" si="30"/>
        <v/>
      </c>
      <c r="O423" s="117" t="str">
        <f t="shared" si="31"/>
        <v/>
      </c>
      <c r="P423" s="118" t="str">
        <f t="shared" si="32"/>
        <v/>
      </c>
      <c r="Q423" s="119" t="str">
        <f t="shared" si="33"/>
        <v/>
      </c>
      <c r="R423" s="117" t="str">
        <f>_xlfn.IFNA(IF(C423="","",IF(VLOOKUP(I423,CountriesTerritories!A:C,3,0)="Visa","YES","NO")),"")</f>
        <v/>
      </c>
      <c r="S423" s="120" t="str">
        <f t="shared" si="34"/>
        <v/>
      </c>
    </row>
    <row r="424" spans="1:19" x14ac:dyDescent="0.2">
      <c r="B424" s="47">
        <v>413</v>
      </c>
      <c r="C424" s="139"/>
      <c r="D424" s="140"/>
      <c r="E424" s="140"/>
      <c r="F424" s="141"/>
      <c r="G424" s="140"/>
      <c r="H424" s="140"/>
      <c r="I424" s="140"/>
      <c r="J424" s="154"/>
      <c r="K424" s="140"/>
      <c r="L424" s="140"/>
      <c r="M424" s="142"/>
      <c r="N424" s="116" t="str">
        <f t="shared" si="30"/>
        <v/>
      </c>
      <c r="O424" s="117" t="str">
        <f t="shared" si="31"/>
        <v/>
      </c>
      <c r="P424" s="118" t="str">
        <f t="shared" si="32"/>
        <v/>
      </c>
      <c r="Q424" s="119" t="str">
        <f t="shared" si="33"/>
        <v/>
      </c>
      <c r="R424" s="117" t="str">
        <f>_xlfn.IFNA(IF(C424="","",IF(VLOOKUP(I424,CountriesTerritories!A:C,3,0)="Visa","YES","NO")),"")</f>
        <v/>
      </c>
      <c r="S424" s="120" t="str">
        <f t="shared" si="34"/>
        <v/>
      </c>
    </row>
    <row r="425" spans="1:19" x14ac:dyDescent="0.2">
      <c r="B425" s="47">
        <v>414</v>
      </c>
      <c r="C425" s="139"/>
      <c r="D425" s="140"/>
      <c r="E425" s="140"/>
      <c r="F425" s="141"/>
      <c r="G425" s="140"/>
      <c r="H425" s="140"/>
      <c r="I425" s="140"/>
      <c r="J425" s="154"/>
      <c r="K425" s="140"/>
      <c r="L425" s="140"/>
      <c r="M425" s="142"/>
      <c r="N425" s="116" t="str">
        <f t="shared" si="30"/>
        <v/>
      </c>
      <c r="O425" s="117" t="str">
        <f t="shared" si="31"/>
        <v/>
      </c>
      <c r="P425" s="118" t="str">
        <f t="shared" si="32"/>
        <v/>
      </c>
      <c r="Q425" s="119" t="str">
        <f t="shared" si="33"/>
        <v/>
      </c>
      <c r="R425" s="117" t="str">
        <f>_xlfn.IFNA(IF(C425="","",IF(VLOOKUP(I425,CountriesTerritories!A:C,3,0)="Visa","YES","NO")),"")</f>
        <v/>
      </c>
      <c r="S425" s="120" t="str">
        <f t="shared" si="34"/>
        <v/>
      </c>
    </row>
    <row r="426" spans="1:19" x14ac:dyDescent="0.2">
      <c r="B426" s="47">
        <v>415</v>
      </c>
      <c r="C426" s="139"/>
      <c r="D426" s="140"/>
      <c r="E426" s="140"/>
      <c r="F426" s="141"/>
      <c r="G426" s="140"/>
      <c r="H426" s="140"/>
      <c r="I426" s="140"/>
      <c r="J426" s="154"/>
      <c r="K426" s="140"/>
      <c r="L426" s="140"/>
      <c r="M426" s="142"/>
      <c r="N426" s="116" t="str">
        <f t="shared" si="30"/>
        <v/>
      </c>
      <c r="O426" s="117" t="str">
        <f t="shared" si="31"/>
        <v/>
      </c>
      <c r="P426" s="118" t="str">
        <f t="shared" si="32"/>
        <v/>
      </c>
      <c r="Q426" s="119" t="str">
        <f t="shared" si="33"/>
        <v/>
      </c>
      <c r="R426" s="117" t="str">
        <f>_xlfn.IFNA(IF(C426="","",IF(VLOOKUP(I426,CountriesTerritories!A:C,3,0)="Visa","YES","NO")),"")</f>
        <v/>
      </c>
      <c r="S426" s="120" t="str">
        <f t="shared" si="34"/>
        <v/>
      </c>
    </row>
    <row r="427" spans="1:19" x14ac:dyDescent="0.2">
      <c r="B427" s="47">
        <v>416</v>
      </c>
      <c r="C427" s="139"/>
      <c r="D427" s="140"/>
      <c r="E427" s="140"/>
      <c r="F427" s="141"/>
      <c r="G427" s="140"/>
      <c r="H427" s="140"/>
      <c r="I427" s="140"/>
      <c r="J427" s="154"/>
      <c r="K427" s="140"/>
      <c r="L427" s="140"/>
      <c r="M427" s="142"/>
      <c r="N427" s="116" t="str">
        <f t="shared" si="30"/>
        <v/>
      </c>
      <c r="O427" s="117" t="str">
        <f t="shared" si="31"/>
        <v/>
      </c>
      <c r="P427" s="118" t="str">
        <f t="shared" si="32"/>
        <v/>
      </c>
      <c r="Q427" s="119" t="str">
        <f t="shared" si="33"/>
        <v/>
      </c>
      <c r="R427" s="117" t="str">
        <f>_xlfn.IFNA(IF(C427="","",IF(VLOOKUP(I427,CountriesTerritories!A:C,3,0)="Visa","YES","NO")),"")</f>
        <v/>
      </c>
      <c r="S427" s="120" t="str">
        <f t="shared" si="34"/>
        <v/>
      </c>
    </row>
    <row r="428" spans="1:19" x14ac:dyDescent="0.2">
      <c r="B428" s="47">
        <v>417</v>
      </c>
      <c r="C428" s="139"/>
      <c r="D428" s="140"/>
      <c r="E428" s="140"/>
      <c r="F428" s="141"/>
      <c r="G428" s="140"/>
      <c r="H428" s="140"/>
      <c r="I428" s="140"/>
      <c r="J428" s="154"/>
      <c r="K428" s="140"/>
      <c r="L428" s="140"/>
      <c r="M428" s="142"/>
      <c r="N428" s="116" t="str">
        <f t="shared" si="30"/>
        <v/>
      </c>
      <c r="O428" s="117" t="str">
        <f t="shared" si="31"/>
        <v/>
      </c>
      <c r="P428" s="118" t="str">
        <f t="shared" si="32"/>
        <v/>
      </c>
      <c r="Q428" s="119" t="str">
        <f t="shared" si="33"/>
        <v/>
      </c>
      <c r="R428" s="117" t="str">
        <f>_xlfn.IFNA(IF(C428="","",IF(VLOOKUP(I428,CountriesTerritories!A:C,3,0)="Visa","YES","NO")),"")</f>
        <v/>
      </c>
      <c r="S428" s="120" t="str">
        <f t="shared" si="34"/>
        <v/>
      </c>
    </row>
    <row r="429" spans="1:19" x14ac:dyDescent="0.2">
      <c r="B429" s="47">
        <v>418</v>
      </c>
      <c r="C429" s="139"/>
      <c r="D429" s="140"/>
      <c r="E429" s="140"/>
      <c r="F429" s="141"/>
      <c r="G429" s="140"/>
      <c r="H429" s="140"/>
      <c r="I429" s="140"/>
      <c r="J429" s="154"/>
      <c r="K429" s="140"/>
      <c r="L429" s="140"/>
      <c r="M429" s="142"/>
      <c r="N429" s="116" t="str">
        <f t="shared" si="30"/>
        <v/>
      </c>
      <c r="O429" s="117" t="str">
        <f t="shared" si="31"/>
        <v/>
      </c>
      <c r="P429" s="118" t="str">
        <f t="shared" si="32"/>
        <v/>
      </c>
      <c r="Q429" s="119" t="str">
        <f t="shared" si="33"/>
        <v/>
      </c>
      <c r="R429" s="117" t="str">
        <f>_xlfn.IFNA(IF(C429="","",IF(VLOOKUP(I429,CountriesTerritories!A:C,3,0)="Visa","YES","NO")),"")</f>
        <v/>
      </c>
      <c r="S429" s="120" t="str">
        <f t="shared" si="34"/>
        <v/>
      </c>
    </row>
    <row r="430" spans="1:19" x14ac:dyDescent="0.2">
      <c r="B430" s="47">
        <v>419</v>
      </c>
      <c r="C430" s="139"/>
      <c r="D430" s="140"/>
      <c r="E430" s="140"/>
      <c r="F430" s="141"/>
      <c r="G430" s="140"/>
      <c r="H430" s="140"/>
      <c r="I430" s="140"/>
      <c r="J430" s="154"/>
      <c r="K430" s="140"/>
      <c r="L430" s="140"/>
      <c r="M430" s="142"/>
      <c r="N430" s="116" t="str">
        <f t="shared" si="30"/>
        <v/>
      </c>
      <c r="O430" s="117" t="str">
        <f t="shared" si="31"/>
        <v/>
      </c>
      <c r="P430" s="118" t="str">
        <f t="shared" si="32"/>
        <v/>
      </c>
      <c r="Q430" s="119" t="str">
        <f t="shared" si="33"/>
        <v/>
      </c>
      <c r="R430" s="117" t="str">
        <f>_xlfn.IFNA(IF(C430="","",IF(VLOOKUP(I430,CountriesTerritories!A:C,3,0)="Visa","YES","NO")),"")</f>
        <v/>
      </c>
      <c r="S430" s="120" t="str">
        <f t="shared" si="34"/>
        <v/>
      </c>
    </row>
    <row r="431" spans="1:19" x14ac:dyDescent="0.2">
      <c r="B431" s="47">
        <v>420</v>
      </c>
      <c r="C431" s="139"/>
      <c r="D431" s="140"/>
      <c r="E431" s="140"/>
      <c r="F431" s="141"/>
      <c r="G431" s="140"/>
      <c r="H431" s="140"/>
      <c r="I431" s="140"/>
      <c r="J431" s="154"/>
      <c r="K431" s="140"/>
      <c r="L431" s="140"/>
      <c r="M431" s="142"/>
      <c r="N431" s="116" t="str">
        <f t="shared" si="30"/>
        <v/>
      </c>
      <c r="O431" s="117" t="str">
        <f t="shared" si="31"/>
        <v/>
      </c>
      <c r="P431" s="118" t="str">
        <f t="shared" si="32"/>
        <v/>
      </c>
      <c r="Q431" s="119" t="str">
        <f t="shared" si="33"/>
        <v/>
      </c>
      <c r="R431" s="117" t="str">
        <f>_xlfn.IFNA(IF(C431="","",IF(VLOOKUP(I431,CountriesTerritories!A:C,3,0)="Visa","YES","NO")),"")</f>
        <v/>
      </c>
      <c r="S431" s="120" t="str">
        <f t="shared" si="34"/>
        <v/>
      </c>
    </row>
    <row r="432" spans="1:19" x14ac:dyDescent="0.2">
      <c r="B432" s="47">
        <v>421</v>
      </c>
      <c r="C432" s="139"/>
      <c r="D432" s="140"/>
      <c r="E432" s="140"/>
      <c r="F432" s="141"/>
      <c r="G432" s="140"/>
      <c r="H432" s="140"/>
      <c r="I432" s="140"/>
      <c r="J432" s="154"/>
      <c r="K432" s="140"/>
      <c r="L432" s="140"/>
      <c r="M432" s="142"/>
      <c r="N432" s="116" t="str">
        <f t="shared" si="30"/>
        <v/>
      </c>
      <c r="O432" s="117" t="str">
        <f t="shared" si="31"/>
        <v/>
      </c>
      <c r="P432" s="118" t="str">
        <f t="shared" si="32"/>
        <v/>
      </c>
      <c r="Q432" s="119" t="str">
        <f t="shared" si="33"/>
        <v/>
      </c>
      <c r="R432" s="117" t="str">
        <f>_xlfn.IFNA(IF(C432="","",IF(VLOOKUP(I432,CountriesTerritories!A:C,3,0)="Visa","YES","NO")),"")</f>
        <v/>
      </c>
      <c r="S432" s="120" t="str">
        <f t="shared" si="34"/>
        <v/>
      </c>
    </row>
    <row r="433" spans="2:19" x14ac:dyDescent="0.2">
      <c r="B433" s="47">
        <v>422</v>
      </c>
      <c r="C433" s="139"/>
      <c r="D433" s="140"/>
      <c r="E433" s="140"/>
      <c r="F433" s="141"/>
      <c r="G433" s="140"/>
      <c r="H433" s="140"/>
      <c r="I433" s="140"/>
      <c r="J433" s="154"/>
      <c r="K433" s="140"/>
      <c r="L433" s="140"/>
      <c r="M433" s="142"/>
      <c r="N433" s="116" t="str">
        <f t="shared" si="30"/>
        <v/>
      </c>
      <c r="O433" s="117" t="str">
        <f t="shared" si="31"/>
        <v/>
      </c>
      <c r="P433" s="118" t="str">
        <f t="shared" si="32"/>
        <v/>
      </c>
      <c r="Q433" s="119" t="str">
        <f t="shared" si="33"/>
        <v/>
      </c>
      <c r="R433" s="117" t="str">
        <f>_xlfn.IFNA(IF(C433="","",IF(VLOOKUP(I433,CountriesTerritories!A:C,3,0)="Visa","YES","NO")),"")</f>
        <v/>
      </c>
      <c r="S433" s="120" t="str">
        <f t="shared" si="34"/>
        <v/>
      </c>
    </row>
    <row r="434" spans="2:19" x14ac:dyDescent="0.2">
      <c r="B434" s="47">
        <v>423</v>
      </c>
      <c r="C434" s="139"/>
      <c r="D434" s="140"/>
      <c r="E434" s="140"/>
      <c r="F434" s="141"/>
      <c r="G434" s="140"/>
      <c r="H434" s="140"/>
      <c r="I434" s="140"/>
      <c r="J434" s="154"/>
      <c r="K434" s="140"/>
      <c r="L434" s="140"/>
      <c r="M434" s="142"/>
      <c r="N434" s="116" t="str">
        <f t="shared" si="30"/>
        <v/>
      </c>
      <c r="O434" s="117" t="str">
        <f t="shared" si="31"/>
        <v/>
      </c>
      <c r="P434" s="118" t="str">
        <f t="shared" si="32"/>
        <v/>
      </c>
      <c r="Q434" s="119" t="str">
        <f t="shared" si="33"/>
        <v/>
      </c>
      <c r="R434" s="117" t="str">
        <f>_xlfn.IFNA(IF(C434="","",IF(VLOOKUP(I434,CountriesTerritories!A:C,3,0)="Visa","YES","NO")),"")</f>
        <v/>
      </c>
      <c r="S434" s="120" t="str">
        <f t="shared" si="34"/>
        <v/>
      </c>
    </row>
    <row r="435" spans="2:19" x14ac:dyDescent="0.2">
      <c r="B435" s="47">
        <v>424</v>
      </c>
      <c r="C435" s="139"/>
      <c r="D435" s="140"/>
      <c r="E435" s="140"/>
      <c r="F435" s="141"/>
      <c r="G435" s="140"/>
      <c r="H435" s="140"/>
      <c r="I435" s="140"/>
      <c r="J435" s="154"/>
      <c r="K435" s="140"/>
      <c r="L435" s="140"/>
      <c r="M435" s="142"/>
      <c r="N435" s="116" t="str">
        <f t="shared" si="30"/>
        <v/>
      </c>
      <c r="O435" s="117" t="str">
        <f t="shared" si="31"/>
        <v/>
      </c>
      <c r="P435" s="118" t="str">
        <f t="shared" si="32"/>
        <v/>
      </c>
      <c r="Q435" s="119" t="str">
        <f t="shared" si="33"/>
        <v/>
      </c>
      <c r="R435" s="117" t="str">
        <f>_xlfn.IFNA(IF(C435="","",IF(VLOOKUP(I435,CountriesTerritories!A:C,3,0)="Visa","YES","NO")),"")</f>
        <v/>
      </c>
      <c r="S435" s="120" t="str">
        <f t="shared" si="34"/>
        <v/>
      </c>
    </row>
    <row r="436" spans="2:19" x14ac:dyDescent="0.2">
      <c r="B436" s="47">
        <v>425</v>
      </c>
      <c r="C436" s="139"/>
      <c r="D436" s="140"/>
      <c r="E436" s="140"/>
      <c r="F436" s="141"/>
      <c r="G436" s="140"/>
      <c r="H436" s="140"/>
      <c r="I436" s="140"/>
      <c r="J436" s="154"/>
      <c r="K436" s="140"/>
      <c r="L436" s="140"/>
      <c r="M436" s="142"/>
      <c r="N436" s="116" t="str">
        <f t="shared" si="30"/>
        <v/>
      </c>
      <c r="O436" s="117" t="str">
        <f t="shared" si="31"/>
        <v/>
      </c>
      <c r="P436" s="118" t="str">
        <f t="shared" si="32"/>
        <v/>
      </c>
      <c r="Q436" s="119" t="str">
        <f t="shared" si="33"/>
        <v/>
      </c>
      <c r="R436" s="117" t="str">
        <f>_xlfn.IFNA(IF(C436="","",IF(VLOOKUP(I436,CountriesTerritories!A:C,3,0)="Visa","YES","NO")),"")</f>
        <v/>
      </c>
      <c r="S436" s="120" t="str">
        <f t="shared" si="34"/>
        <v/>
      </c>
    </row>
    <row r="437" spans="2:19" x14ac:dyDescent="0.2">
      <c r="B437" s="47">
        <v>426</v>
      </c>
      <c r="C437" s="139"/>
      <c r="D437" s="140"/>
      <c r="E437" s="140"/>
      <c r="F437" s="141"/>
      <c r="G437" s="140"/>
      <c r="H437" s="140"/>
      <c r="I437" s="140"/>
      <c r="J437" s="154"/>
      <c r="K437" s="140"/>
      <c r="L437" s="140"/>
      <c r="M437" s="142"/>
      <c r="N437" s="116" t="str">
        <f t="shared" si="30"/>
        <v/>
      </c>
      <c r="O437" s="117" t="str">
        <f t="shared" si="31"/>
        <v/>
      </c>
      <c r="P437" s="118" t="str">
        <f t="shared" si="32"/>
        <v/>
      </c>
      <c r="Q437" s="119" t="str">
        <f t="shared" si="33"/>
        <v/>
      </c>
      <c r="R437" s="117" t="str">
        <f>_xlfn.IFNA(IF(C437="","",IF(VLOOKUP(I437,CountriesTerritories!A:C,3,0)="Visa","YES","NO")),"")</f>
        <v/>
      </c>
      <c r="S437" s="120" t="str">
        <f t="shared" si="34"/>
        <v/>
      </c>
    </row>
    <row r="438" spans="2:19" x14ac:dyDescent="0.2">
      <c r="B438" s="47">
        <v>427</v>
      </c>
      <c r="C438" s="139"/>
      <c r="D438" s="140"/>
      <c r="E438" s="140"/>
      <c r="F438" s="141"/>
      <c r="G438" s="140"/>
      <c r="H438" s="140"/>
      <c r="I438" s="140"/>
      <c r="J438" s="154"/>
      <c r="K438" s="140"/>
      <c r="L438" s="140"/>
      <c r="M438" s="142"/>
      <c r="N438" s="116" t="str">
        <f t="shared" si="30"/>
        <v/>
      </c>
      <c r="O438" s="117" t="str">
        <f t="shared" si="31"/>
        <v/>
      </c>
      <c r="P438" s="118" t="str">
        <f t="shared" si="32"/>
        <v/>
      </c>
      <c r="Q438" s="119" t="str">
        <f t="shared" si="33"/>
        <v/>
      </c>
      <c r="R438" s="117" t="str">
        <f>_xlfn.IFNA(IF(C438="","",IF(VLOOKUP(I438,CountriesTerritories!A:C,3,0)="Visa","YES","NO")),"")</f>
        <v/>
      </c>
      <c r="S438" s="120" t="str">
        <f t="shared" si="34"/>
        <v/>
      </c>
    </row>
    <row r="439" spans="2:19" x14ac:dyDescent="0.2">
      <c r="B439" s="47">
        <v>428</v>
      </c>
      <c r="C439" s="139"/>
      <c r="D439" s="140"/>
      <c r="E439" s="140"/>
      <c r="F439" s="141"/>
      <c r="G439" s="140"/>
      <c r="H439" s="140"/>
      <c r="I439" s="140"/>
      <c r="J439" s="154"/>
      <c r="K439" s="140"/>
      <c r="L439" s="140"/>
      <c r="M439" s="142"/>
      <c r="N439" s="116" t="str">
        <f t="shared" si="30"/>
        <v/>
      </c>
      <c r="O439" s="117" t="str">
        <f t="shared" si="31"/>
        <v/>
      </c>
      <c r="P439" s="118" t="str">
        <f t="shared" si="32"/>
        <v/>
      </c>
      <c r="Q439" s="119" t="str">
        <f t="shared" si="33"/>
        <v/>
      </c>
      <c r="R439" s="117" t="str">
        <f>_xlfn.IFNA(IF(C439="","",IF(VLOOKUP(I439,CountriesTerritories!A:C,3,0)="Visa","YES","NO")),"")</f>
        <v/>
      </c>
      <c r="S439" s="120" t="str">
        <f t="shared" si="34"/>
        <v/>
      </c>
    </row>
    <row r="440" spans="2:19" x14ac:dyDescent="0.2">
      <c r="B440" s="47">
        <v>429</v>
      </c>
      <c r="C440" s="139"/>
      <c r="D440" s="140"/>
      <c r="E440" s="140"/>
      <c r="F440" s="141"/>
      <c r="G440" s="140"/>
      <c r="H440" s="140"/>
      <c r="I440" s="140"/>
      <c r="J440" s="154"/>
      <c r="K440" s="140"/>
      <c r="L440" s="140"/>
      <c r="M440" s="142"/>
      <c r="N440" s="116" t="str">
        <f t="shared" si="30"/>
        <v/>
      </c>
      <c r="O440" s="117" t="str">
        <f t="shared" si="31"/>
        <v/>
      </c>
      <c r="P440" s="118" t="str">
        <f t="shared" si="32"/>
        <v/>
      </c>
      <c r="Q440" s="119" t="str">
        <f t="shared" si="33"/>
        <v/>
      </c>
      <c r="R440" s="117" t="str">
        <f>_xlfn.IFNA(IF(C440="","",IF(VLOOKUP(I440,CountriesTerritories!A:C,3,0)="Visa","YES","NO")),"")</f>
        <v/>
      </c>
      <c r="S440" s="120" t="str">
        <f t="shared" si="34"/>
        <v/>
      </c>
    </row>
    <row r="441" spans="2:19" x14ac:dyDescent="0.2">
      <c r="B441" s="47">
        <v>430</v>
      </c>
      <c r="C441" s="139"/>
      <c r="D441" s="140"/>
      <c r="E441" s="140"/>
      <c r="F441" s="141"/>
      <c r="G441" s="140"/>
      <c r="H441" s="140"/>
      <c r="I441" s="140"/>
      <c r="J441" s="154"/>
      <c r="K441" s="140"/>
      <c r="L441" s="140"/>
      <c r="M441" s="142"/>
      <c r="N441" s="116" t="str">
        <f t="shared" si="30"/>
        <v/>
      </c>
      <c r="O441" s="117" t="str">
        <f t="shared" si="31"/>
        <v/>
      </c>
      <c r="P441" s="118" t="str">
        <f t="shared" si="32"/>
        <v/>
      </c>
      <c r="Q441" s="119" t="str">
        <f t="shared" si="33"/>
        <v/>
      </c>
      <c r="R441" s="117" t="str">
        <f>_xlfn.IFNA(IF(C441="","",IF(VLOOKUP(I441,CountriesTerritories!A:C,3,0)="Visa","YES","NO")),"")</f>
        <v/>
      </c>
      <c r="S441" s="120" t="str">
        <f t="shared" si="34"/>
        <v/>
      </c>
    </row>
    <row r="442" spans="2:19" x14ac:dyDescent="0.2">
      <c r="B442" s="47">
        <v>431</v>
      </c>
      <c r="C442" s="139"/>
      <c r="D442" s="140"/>
      <c r="E442" s="140"/>
      <c r="F442" s="141"/>
      <c r="G442" s="140"/>
      <c r="H442" s="140"/>
      <c r="I442" s="140"/>
      <c r="J442" s="154"/>
      <c r="K442" s="140"/>
      <c r="L442" s="140"/>
      <c r="M442" s="142"/>
      <c r="N442" s="116" t="str">
        <f t="shared" si="30"/>
        <v/>
      </c>
      <c r="O442" s="117" t="str">
        <f t="shared" si="31"/>
        <v/>
      </c>
      <c r="P442" s="118" t="str">
        <f t="shared" si="32"/>
        <v/>
      </c>
      <c r="Q442" s="119" t="str">
        <f t="shared" si="33"/>
        <v/>
      </c>
      <c r="R442" s="117" t="str">
        <f>_xlfn.IFNA(IF(C442="","",IF(VLOOKUP(I442,CountriesTerritories!A:C,3,0)="Visa","YES","NO")),"")</f>
        <v/>
      </c>
      <c r="S442" s="120" t="str">
        <f t="shared" si="34"/>
        <v/>
      </c>
    </row>
    <row r="443" spans="2:19" x14ac:dyDescent="0.2">
      <c r="B443" s="47">
        <v>432</v>
      </c>
      <c r="C443" s="139"/>
      <c r="D443" s="140"/>
      <c r="E443" s="140"/>
      <c r="F443" s="141"/>
      <c r="G443" s="140"/>
      <c r="H443" s="140"/>
      <c r="I443" s="140"/>
      <c r="J443" s="154"/>
      <c r="K443" s="140"/>
      <c r="L443" s="140"/>
      <c r="M443" s="142"/>
      <c r="N443" s="116" t="str">
        <f t="shared" si="30"/>
        <v/>
      </c>
      <c r="O443" s="117" t="str">
        <f t="shared" si="31"/>
        <v/>
      </c>
      <c r="P443" s="118" t="str">
        <f t="shared" si="32"/>
        <v/>
      </c>
      <c r="Q443" s="119" t="str">
        <f t="shared" si="33"/>
        <v/>
      </c>
      <c r="R443" s="117" t="str">
        <f>_xlfn.IFNA(IF(C443="","",IF(VLOOKUP(I443,CountriesTerritories!A:C,3,0)="Visa","YES","NO")),"")</f>
        <v/>
      </c>
      <c r="S443" s="120" t="str">
        <f t="shared" si="34"/>
        <v/>
      </c>
    </row>
    <row r="444" spans="2:19" x14ac:dyDescent="0.2">
      <c r="B444" s="47">
        <v>433</v>
      </c>
      <c r="C444" s="139"/>
      <c r="D444" s="140"/>
      <c r="E444" s="140"/>
      <c r="F444" s="141"/>
      <c r="G444" s="140"/>
      <c r="H444" s="140"/>
      <c r="I444" s="140"/>
      <c r="J444" s="154"/>
      <c r="K444" s="140"/>
      <c r="L444" s="140"/>
      <c r="M444" s="142"/>
      <c r="N444" s="116" t="str">
        <f t="shared" si="30"/>
        <v/>
      </c>
      <c r="O444" s="117" t="str">
        <f t="shared" si="31"/>
        <v/>
      </c>
      <c r="P444" s="118" t="str">
        <f t="shared" si="32"/>
        <v/>
      </c>
      <c r="Q444" s="119" t="str">
        <f t="shared" si="33"/>
        <v/>
      </c>
      <c r="R444" s="117" t="str">
        <f>_xlfn.IFNA(IF(C444="","",IF(VLOOKUP(I444,CountriesTerritories!A:C,3,0)="Visa","YES","NO")),"")</f>
        <v/>
      </c>
      <c r="S444" s="120" t="str">
        <f t="shared" si="34"/>
        <v/>
      </c>
    </row>
    <row r="445" spans="2:19" x14ac:dyDescent="0.2">
      <c r="B445" s="47">
        <v>434</v>
      </c>
      <c r="C445" s="139"/>
      <c r="D445" s="140"/>
      <c r="E445" s="140"/>
      <c r="F445" s="141"/>
      <c r="G445" s="140"/>
      <c r="H445" s="140"/>
      <c r="I445" s="140"/>
      <c r="J445" s="154"/>
      <c r="K445" s="140"/>
      <c r="L445" s="140"/>
      <c r="M445" s="142"/>
      <c r="N445" s="116" t="str">
        <f t="shared" si="30"/>
        <v/>
      </c>
      <c r="O445" s="117" t="str">
        <f t="shared" si="31"/>
        <v/>
      </c>
      <c r="P445" s="118" t="str">
        <f t="shared" si="32"/>
        <v/>
      </c>
      <c r="Q445" s="119" t="str">
        <f t="shared" si="33"/>
        <v/>
      </c>
      <c r="R445" s="117" t="str">
        <f>_xlfn.IFNA(IF(C445="","",IF(VLOOKUP(I445,CountriesTerritories!A:C,3,0)="Visa","YES","NO")),"")</f>
        <v/>
      </c>
      <c r="S445" s="120" t="str">
        <f t="shared" si="34"/>
        <v/>
      </c>
    </row>
    <row r="446" spans="2:19" x14ac:dyDescent="0.2">
      <c r="B446" s="47">
        <v>435</v>
      </c>
      <c r="C446" s="139"/>
      <c r="D446" s="140"/>
      <c r="E446" s="140"/>
      <c r="F446" s="141"/>
      <c r="G446" s="140"/>
      <c r="H446" s="140"/>
      <c r="I446" s="140"/>
      <c r="J446" s="154"/>
      <c r="K446" s="140"/>
      <c r="L446" s="140"/>
      <c r="M446" s="142"/>
      <c r="N446" s="116" t="str">
        <f t="shared" si="30"/>
        <v/>
      </c>
      <c r="O446" s="117" t="str">
        <f t="shared" si="31"/>
        <v/>
      </c>
      <c r="P446" s="118" t="str">
        <f t="shared" si="32"/>
        <v/>
      </c>
      <c r="Q446" s="119" t="str">
        <f t="shared" si="33"/>
        <v/>
      </c>
      <c r="R446" s="117" t="str">
        <f>_xlfn.IFNA(IF(C446="","",IF(VLOOKUP(I446,CountriesTerritories!A:C,3,0)="Visa","YES","NO")),"")</f>
        <v/>
      </c>
      <c r="S446" s="120" t="str">
        <f t="shared" si="34"/>
        <v/>
      </c>
    </row>
    <row r="447" spans="2:19" x14ac:dyDescent="0.2">
      <c r="B447" s="47">
        <v>436</v>
      </c>
      <c r="C447" s="139"/>
      <c r="D447" s="140"/>
      <c r="E447" s="140"/>
      <c r="F447" s="141"/>
      <c r="G447" s="140"/>
      <c r="H447" s="140"/>
      <c r="I447" s="140"/>
      <c r="J447" s="154"/>
      <c r="K447" s="140"/>
      <c r="L447" s="140"/>
      <c r="M447" s="142"/>
      <c r="N447" s="116" t="str">
        <f t="shared" si="30"/>
        <v/>
      </c>
      <c r="O447" s="117" t="str">
        <f t="shared" si="31"/>
        <v/>
      </c>
      <c r="P447" s="118" t="str">
        <f t="shared" si="32"/>
        <v/>
      </c>
      <c r="Q447" s="119" t="str">
        <f t="shared" si="33"/>
        <v/>
      </c>
      <c r="R447" s="117" t="str">
        <f>_xlfn.IFNA(IF(C447="","",IF(VLOOKUP(I447,CountriesTerritories!A:C,3,0)="Visa","YES","NO")),"")</f>
        <v/>
      </c>
      <c r="S447" s="120" t="str">
        <f t="shared" si="34"/>
        <v/>
      </c>
    </row>
    <row r="448" spans="2:19" x14ac:dyDescent="0.2">
      <c r="B448" s="47">
        <v>437</v>
      </c>
      <c r="C448" s="139"/>
      <c r="D448" s="140"/>
      <c r="E448" s="140"/>
      <c r="F448" s="141"/>
      <c r="G448" s="140"/>
      <c r="H448" s="140"/>
      <c r="I448" s="140"/>
      <c r="J448" s="154"/>
      <c r="K448" s="140"/>
      <c r="L448" s="140"/>
      <c r="M448" s="142"/>
      <c r="N448" s="116" t="str">
        <f t="shared" si="30"/>
        <v/>
      </c>
      <c r="O448" s="117" t="str">
        <f t="shared" si="31"/>
        <v/>
      </c>
      <c r="P448" s="118" t="str">
        <f t="shared" si="32"/>
        <v/>
      </c>
      <c r="Q448" s="119" t="str">
        <f t="shared" si="33"/>
        <v/>
      </c>
      <c r="R448" s="117" t="str">
        <f>_xlfn.IFNA(IF(C448="","",IF(VLOOKUP(I448,CountriesTerritories!A:C,3,0)="Visa","YES","NO")),"")</f>
        <v/>
      </c>
      <c r="S448" s="120" t="str">
        <f t="shared" si="34"/>
        <v/>
      </c>
    </row>
    <row r="449" spans="2:19" x14ac:dyDescent="0.2">
      <c r="B449" s="47">
        <v>438</v>
      </c>
      <c r="C449" s="139"/>
      <c r="D449" s="140"/>
      <c r="E449" s="140"/>
      <c r="F449" s="141"/>
      <c r="G449" s="140"/>
      <c r="H449" s="140"/>
      <c r="I449" s="140"/>
      <c r="J449" s="154"/>
      <c r="K449" s="140"/>
      <c r="L449" s="140"/>
      <c r="M449" s="142"/>
      <c r="N449" s="116" t="str">
        <f t="shared" si="30"/>
        <v/>
      </c>
      <c r="O449" s="117" t="str">
        <f t="shared" si="31"/>
        <v/>
      </c>
      <c r="P449" s="118" t="str">
        <f t="shared" si="32"/>
        <v/>
      </c>
      <c r="Q449" s="119" t="str">
        <f t="shared" si="33"/>
        <v/>
      </c>
      <c r="R449" s="117" t="str">
        <f>_xlfn.IFNA(IF(C449="","",IF(VLOOKUP(I449,CountriesTerritories!A:C,3,0)="Visa","YES","NO")),"")</f>
        <v/>
      </c>
      <c r="S449" s="120" t="str">
        <f t="shared" si="34"/>
        <v/>
      </c>
    </row>
    <row r="450" spans="2:19" x14ac:dyDescent="0.2">
      <c r="B450" s="47">
        <v>439</v>
      </c>
      <c r="C450" s="139"/>
      <c r="D450" s="140"/>
      <c r="E450" s="140"/>
      <c r="F450" s="141"/>
      <c r="G450" s="140"/>
      <c r="H450" s="140"/>
      <c r="I450" s="140"/>
      <c r="J450" s="154"/>
      <c r="K450" s="140"/>
      <c r="L450" s="140"/>
      <c r="M450" s="142"/>
      <c r="N450" s="116" t="str">
        <f t="shared" si="30"/>
        <v/>
      </c>
      <c r="O450" s="117" t="str">
        <f t="shared" si="31"/>
        <v/>
      </c>
      <c r="P450" s="118" t="str">
        <f t="shared" si="32"/>
        <v/>
      </c>
      <c r="Q450" s="119" t="str">
        <f t="shared" si="33"/>
        <v/>
      </c>
      <c r="R450" s="117" t="str">
        <f>_xlfn.IFNA(IF(C450="","",IF(VLOOKUP(I450,CountriesTerritories!A:C,3,0)="Visa","YES","NO")),"")</f>
        <v/>
      </c>
      <c r="S450" s="120" t="str">
        <f t="shared" si="34"/>
        <v/>
      </c>
    </row>
    <row r="451" spans="2:19" x14ac:dyDescent="0.2">
      <c r="B451" s="47">
        <v>440</v>
      </c>
      <c r="C451" s="139"/>
      <c r="D451" s="140"/>
      <c r="E451" s="140"/>
      <c r="F451" s="141"/>
      <c r="G451" s="140"/>
      <c r="H451" s="140"/>
      <c r="I451" s="140"/>
      <c r="J451" s="154"/>
      <c r="K451" s="140"/>
      <c r="L451" s="140"/>
      <c r="M451" s="142"/>
      <c r="N451" s="116" t="str">
        <f t="shared" si="30"/>
        <v/>
      </c>
      <c r="O451" s="117" t="str">
        <f t="shared" si="31"/>
        <v/>
      </c>
      <c r="P451" s="118" t="str">
        <f t="shared" si="32"/>
        <v/>
      </c>
      <c r="Q451" s="119" t="str">
        <f t="shared" si="33"/>
        <v/>
      </c>
      <c r="R451" s="117" t="str">
        <f>_xlfn.IFNA(IF(C451="","",IF(VLOOKUP(I451,CountriesTerritories!A:C,3,0)="Visa","YES","NO")),"")</f>
        <v/>
      </c>
      <c r="S451" s="120" t="str">
        <f t="shared" si="34"/>
        <v/>
      </c>
    </row>
    <row r="452" spans="2:19" x14ac:dyDescent="0.2">
      <c r="B452" s="47">
        <v>441</v>
      </c>
      <c r="C452" s="139"/>
      <c r="D452" s="140"/>
      <c r="E452" s="140"/>
      <c r="F452" s="141"/>
      <c r="G452" s="140"/>
      <c r="H452" s="140"/>
      <c r="I452" s="140"/>
      <c r="J452" s="154"/>
      <c r="K452" s="140"/>
      <c r="L452" s="140"/>
      <c r="M452" s="142"/>
      <c r="N452" s="116" t="str">
        <f t="shared" si="30"/>
        <v/>
      </c>
      <c r="O452" s="117" t="str">
        <f t="shared" si="31"/>
        <v/>
      </c>
      <c r="P452" s="118" t="str">
        <f t="shared" si="32"/>
        <v/>
      </c>
      <c r="Q452" s="119" t="str">
        <f t="shared" si="33"/>
        <v/>
      </c>
      <c r="R452" s="117" t="str">
        <f>_xlfn.IFNA(IF(C452="","",IF(VLOOKUP(I452,CountriesTerritories!A:C,3,0)="Visa","YES","NO")),"")</f>
        <v/>
      </c>
      <c r="S452" s="120" t="str">
        <f t="shared" si="34"/>
        <v/>
      </c>
    </row>
    <row r="453" spans="2:19" x14ac:dyDescent="0.2">
      <c r="B453" s="47">
        <v>442</v>
      </c>
      <c r="C453" s="139"/>
      <c r="D453" s="140"/>
      <c r="E453" s="140"/>
      <c r="F453" s="141"/>
      <c r="G453" s="140"/>
      <c r="H453" s="140"/>
      <c r="I453" s="140"/>
      <c r="J453" s="154"/>
      <c r="K453" s="140"/>
      <c r="L453" s="140"/>
      <c r="M453" s="142"/>
      <c r="N453" s="116" t="str">
        <f t="shared" si="30"/>
        <v/>
      </c>
      <c r="O453" s="117" t="str">
        <f t="shared" si="31"/>
        <v/>
      </c>
      <c r="P453" s="118" t="str">
        <f t="shared" si="32"/>
        <v/>
      </c>
      <c r="Q453" s="119" t="str">
        <f t="shared" si="33"/>
        <v/>
      </c>
      <c r="R453" s="117" t="str">
        <f>_xlfn.IFNA(IF(C453="","",IF(VLOOKUP(I453,CountriesTerritories!A:C,3,0)="Visa","YES","NO")),"")</f>
        <v/>
      </c>
      <c r="S453" s="120" t="str">
        <f t="shared" si="34"/>
        <v/>
      </c>
    </row>
    <row r="454" spans="2:19" x14ac:dyDescent="0.2">
      <c r="B454" s="47">
        <v>443</v>
      </c>
      <c r="C454" s="139"/>
      <c r="D454" s="140"/>
      <c r="E454" s="140"/>
      <c r="F454" s="141"/>
      <c r="G454" s="140"/>
      <c r="H454" s="140"/>
      <c r="I454" s="140"/>
      <c r="J454" s="154"/>
      <c r="K454" s="140"/>
      <c r="L454" s="140"/>
      <c r="M454" s="142"/>
      <c r="N454" s="116" t="str">
        <f t="shared" si="30"/>
        <v/>
      </c>
      <c r="O454" s="117" t="str">
        <f t="shared" si="31"/>
        <v/>
      </c>
      <c r="P454" s="118" t="str">
        <f t="shared" si="32"/>
        <v/>
      </c>
      <c r="Q454" s="119" t="str">
        <f t="shared" si="33"/>
        <v/>
      </c>
      <c r="R454" s="117" t="str">
        <f>_xlfn.IFNA(IF(C454="","",IF(VLOOKUP(I454,CountriesTerritories!A:C,3,0)="Visa","YES","NO")),"")</f>
        <v/>
      </c>
      <c r="S454" s="120" t="str">
        <f t="shared" si="34"/>
        <v/>
      </c>
    </row>
    <row r="455" spans="2:19" x14ac:dyDescent="0.2">
      <c r="B455" s="47">
        <v>444</v>
      </c>
      <c r="C455" s="139"/>
      <c r="D455" s="140"/>
      <c r="E455" s="140"/>
      <c r="F455" s="141"/>
      <c r="G455" s="140"/>
      <c r="H455" s="140"/>
      <c r="I455" s="140"/>
      <c r="J455" s="154"/>
      <c r="K455" s="140"/>
      <c r="L455" s="140"/>
      <c r="M455" s="142"/>
      <c r="N455" s="116" t="str">
        <f t="shared" si="30"/>
        <v/>
      </c>
      <c r="O455" s="117" t="str">
        <f t="shared" si="31"/>
        <v/>
      </c>
      <c r="P455" s="118" t="str">
        <f t="shared" si="32"/>
        <v/>
      </c>
      <c r="Q455" s="119" t="str">
        <f t="shared" si="33"/>
        <v/>
      </c>
      <c r="R455" s="117" t="str">
        <f>_xlfn.IFNA(IF(C455="","",IF(VLOOKUP(I455,CountriesTerritories!A:C,3,0)="Visa","YES","NO")),"")</f>
        <v/>
      </c>
      <c r="S455" s="120" t="str">
        <f t="shared" si="34"/>
        <v/>
      </c>
    </row>
    <row r="456" spans="2:19" x14ac:dyDescent="0.2">
      <c r="B456" s="47">
        <v>445</v>
      </c>
      <c r="C456" s="139"/>
      <c r="D456" s="140"/>
      <c r="E456" s="140"/>
      <c r="F456" s="141"/>
      <c r="G456" s="140"/>
      <c r="H456" s="140"/>
      <c r="I456" s="140"/>
      <c r="J456" s="154"/>
      <c r="K456" s="140"/>
      <c r="L456" s="140"/>
      <c r="M456" s="142"/>
      <c r="N456" s="116" t="str">
        <f t="shared" si="30"/>
        <v/>
      </c>
      <c r="O456" s="117" t="str">
        <f t="shared" si="31"/>
        <v/>
      </c>
      <c r="P456" s="118" t="str">
        <f t="shared" si="32"/>
        <v/>
      </c>
      <c r="Q456" s="119" t="str">
        <f t="shared" si="33"/>
        <v/>
      </c>
      <c r="R456" s="117" t="str">
        <f>_xlfn.IFNA(IF(C456="","",IF(VLOOKUP(I456,CountriesTerritories!A:C,3,0)="Visa","YES","NO")),"")</f>
        <v/>
      </c>
      <c r="S456" s="120" t="str">
        <f t="shared" si="34"/>
        <v/>
      </c>
    </row>
    <row r="457" spans="2:19" x14ac:dyDescent="0.2">
      <c r="B457" s="47">
        <v>446</v>
      </c>
      <c r="C457" s="139"/>
      <c r="D457" s="140"/>
      <c r="E457" s="140"/>
      <c r="F457" s="141"/>
      <c r="G457" s="140"/>
      <c r="H457" s="140"/>
      <c r="I457" s="140"/>
      <c r="J457" s="154"/>
      <c r="K457" s="140"/>
      <c r="L457" s="140"/>
      <c r="M457" s="142"/>
      <c r="N457" s="116" t="str">
        <f t="shared" si="30"/>
        <v/>
      </c>
      <c r="O457" s="117" t="str">
        <f t="shared" si="31"/>
        <v/>
      </c>
      <c r="P457" s="118" t="str">
        <f t="shared" si="32"/>
        <v/>
      </c>
      <c r="Q457" s="119" t="str">
        <f t="shared" si="33"/>
        <v/>
      </c>
      <c r="R457" s="117" t="str">
        <f>_xlfn.IFNA(IF(C457="","",IF(VLOOKUP(I457,CountriesTerritories!A:C,3,0)="Visa","YES","NO")),"")</f>
        <v/>
      </c>
      <c r="S457" s="120" t="str">
        <f t="shared" si="34"/>
        <v/>
      </c>
    </row>
    <row r="458" spans="2:19" x14ac:dyDescent="0.2">
      <c r="B458" s="47">
        <v>447</v>
      </c>
      <c r="C458" s="139"/>
      <c r="D458" s="140"/>
      <c r="E458" s="140"/>
      <c r="F458" s="141"/>
      <c r="G458" s="140"/>
      <c r="H458" s="140"/>
      <c r="I458" s="140"/>
      <c r="J458" s="154"/>
      <c r="K458" s="140"/>
      <c r="L458" s="140"/>
      <c r="M458" s="142"/>
      <c r="N458" s="116" t="str">
        <f t="shared" si="30"/>
        <v/>
      </c>
      <c r="O458" s="117" t="str">
        <f t="shared" si="31"/>
        <v/>
      </c>
      <c r="P458" s="118" t="str">
        <f t="shared" si="32"/>
        <v/>
      </c>
      <c r="Q458" s="119" t="str">
        <f t="shared" si="33"/>
        <v/>
      </c>
      <c r="R458" s="117" t="str">
        <f>_xlfn.IFNA(IF(C458="","",IF(VLOOKUP(I458,CountriesTerritories!A:C,3,0)="Visa","YES","NO")),"")</f>
        <v/>
      </c>
      <c r="S458" s="120" t="str">
        <f t="shared" si="34"/>
        <v/>
      </c>
    </row>
    <row r="459" spans="2:19" x14ac:dyDescent="0.2">
      <c r="B459" s="47">
        <v>448</v>
      </c>
      <c r="C459" s="139"/>
      <c r="D459" s="140"/>
      <c r="E459" s="140"/>
      <c r="F459" s="141"/>
      <c r="G459" s="140"/>
      <c r="H459" s="140"/>
      <c r="I459" s="140"/>
      <c r="J459" s="154"/>
      <c r="K459" s="140"/>
      <c r="L459" s="140"/>
      <c r="M459" s="142"/>
      <c r="N459" s="116" t="str">
        <f t="shared" si="30"/>
        <v/>
      </c>
      <c r="O459" s="117" t="str">
        <f t="shared" si="31"/>
        <v/>
      </c>
      <c r="P459" s="118" t="str">
        <f t="shared" si="32"/>
        <v/>
      </c>
      <c r="Q459" s="119" t="str">
        <f t="shared" si="33"/>
        <v/>
      </c>
      <c r="R459" s="117" t="str">
        <f>_xlfn.IFNA(IF(C459="","",IF(VLOOKUP(I459,CountriesTerritories!A:C,3,0)="Visa","YES","NO")),"")</f>
        <v/>
      </c>
      <c r="S459" s="120" t="str">
        <f t="shared" si="34"/>
        <v/>
      </c>
    </row>
    <row r="460" spans="2:19" x14ac:dyDescent="0.2">
      <c r="B460" s="47">
        <v>449</v>
      </c>
      <c r="C460" s="139"/>
      <c r="D460" s="140"/>
      <c r="E460" s="140"/>
      <c r="F460" s="141"/>
      <c r="G460" s="140"/>
      <c r="H460" s="140"/>
      <c r="I460" s="140"/>
      <c r="J460" s="154"/>
      <c r="K460" s="140"/>
      <c r="L460" s="140"/>
      <c r="M460" s="142"/>
      <c r="N460" s="116" t="str">
        <f t="shared" si="30"/>
        <v/>
      </c>
      <c r="O460" s="117" t="str">
        <f t="shared" si="31"/>
        <v/>
      </c>
      <c r="P460" s="118" t="str">
        <f t="shared" si="32"/>
        <v/>
      </c>
      <c r="Q460" s="119" t="str">
        <f t="shared" si="33"/>
        <v/>
      </c>
      <c r="R460" s="117" t="str">
        <f>_xlfn.IFNA(IF(C460="","",IF(VLOOKUP(I460,CountriesTerritories!A:C,3,0)="Visa","YES","NO")),"")</f>
        <v/>
      </c>
      <c r="S460" s="120" t="str">
        <f t="shared" si="34"/>
        <v/>
      </c>
    </row>
    <row r="461" spans="2:19" x14ac:dyDescent="0.2">
      <c r="B461" s="47">
        <v>450</v>
      </c>
      <c r="C461" s="139"/>
      <c r="D461" s="140"/>
      <c r="E461" s="140"/>
      <c r="F461" s="141"/>
      <c r="G461" s="140"/>
      <c r="H461" s="140"/>
      <c r="I461" s="140"/>
      <c r="J461" s="154"/>
      <c r="K461" s="140"/>
      <c r="L461" s="140"/>
      <c r="M461" s="142"/>
      <c r="N461" s="116" t="str">
        <f t="shared" ref="N461:N511" si="35">IF(C461="","",$M$7)</f>
        <v/>
      </c>
      <c r="O461" s="117" t="str">
        <f t="shared" ref="O461:O511" si="36">IF(C461="","",$I$5)</f>
        <v/>
      </c>
      <c r="P461" s="118" t="str">
        <f t="shared" ref="P461:P511" si="37">IF(C461="","",$J$5)</f>
        <v/>
      </c>
      <c r="Q461" s="119" t="str">
        <f t="shared" ref="Q461:Q511" si="38">IF(C461="","",$K$5)</f>
        <v/>
      </c>
      <c r="R461" s="117" t="str">
        <f>_xlfn.IFNA(IF(C461="","",IF(VLOOKUP(I461,CountriesTerritories!A:C,3,0)="Visa","YES","NO")),"")</f>
        <v/>
      </c>
      <c r="S461" s="120" t="str">
        <f t="shared" ref="S461:S511" si="39">IF(C461="","",$M$6)</f>
        <v/>
      </c>
    </row>
    <row r="462" spans="2:19" x14ac:dyDescent="0.2">
      <c r="B462" s="47">
        <v>451</v>
      </c>
      <c r="C462" s="139"/>
      <c r="D462" s="140"/>
      <c r="E462" s="140"/>
      <c r="F462" s="141"/>
      <c r="G462" s="140"/>
      <c r="H462" s="140"/>
      <c r="I462" s="140"/>
      <c r="J462" s="154"/>
      <c r="K462" s="140"/>
      <c r="L462" s="140"/>
      <c r="M462" s="142"/>
      <c r="N462" s="116" t="str">
        <f t="shared" si="35"/>
        <v/>
      </c>
      <c r="O462" s="117" t="str">
        <f t="shared" si="36"/>
        <v/>
      </c>
      <c r="P462" s="118" t="str">
        <f t="shared" si="37"/>
        <v/>
      </c>
      <c r="Q462" s="119" t="str">
        <f t="shared" si="38"/>
        <v/>
      </c>
      <c r="R462" s="117" t="str">
        <f>_xlfn.IFNA(IF(C462="","",IF(VLOOKUP(I462,CountriesTerritories!A:C,3,0)="Visa","YES","NO")),"")</f>
        <v/>
      </c>
      <c r="S462" s="120" t="str">
        <f t="shared" si="39"/>
        <v/>
      </c>
    </row>
    <row r="463" spans="2:19" x14ac:dyDescent="0.2">
      <c r="B463" s="47">
        <v>452</v>
      </c>
      <c r="C463" s="139"/>
      <c r="D463" s="140"/>
      <c r="E463" s="140"/>
      <c r="F463" s="141"/>
      <c r="G463" s="140"/>
      <c r="H463" s="140"/>
      <c r="I463" s="140"/>
      <c r="J463" s="154"/>
      <c r="K463" s="140"/>
      <c r="L463" s="140"/>
      <c r="M463" s="142"/>
      <c r="N463" s="116" t="str">
        <f t="shared" si="35"/>
        <v/>
      </c>
      <c r="O463" s="117" t="str">
        <f t="shared" si="36"/>
        <v/>
      </c>
      <c r="P463" s="118" t="str">
        <f t="shared" si="37"/>
        <v/>
      </c>
      <c r="Q463" s="119" t="str">
        <f t="shared" si="38"/>
        <v/>
      </c>
      <c r="R463" s="117" t="str">
        <f>_xlfn.IFNA(IF(C463="","",IF(VLOOKUP(I463,CountriesTerritories!A:C,3,0)="Visa","YES","NO")),"")</f>
        <v/>
      </c>
      <c r="S463" s="120" t="str">
        <f t="shared" si="39"/>
        <v/>
      </c>
    </row>
    <row r="464" spans="2:19" x14ac:dyDescent="0.2">
      <c r="B464" s="47">
        <v>453</v>
      </c>
      <c r="C464" s="139"/>
      <c r="D464" s="140"/>
      <c r="E464" s="140"/>
      <c r="F464" s="141"/>
      <c r="G464" s="140"/>
      <c r="H464" s="140"/>
      <c r="I464" s="140"/>
      <c r="J464" s="154"/>
      <c r="K464" s="140"/>
      <c r="L464" s="140"/>
      <c r="M464" s="142"/>
      <c r="N464" s="116" t="str">
        <f t="shared" si="35"/>
        <v/>
      </c>
      <c r="O464" s="117" t="str">
        <f t="shared" si="36"/>
        <v/>
      </c>
      <c r="P464" s="118" t="str">
        <f t="shared" si="37"/>
        <v/>
      </c>
      <c r="Q464" s="119" t="str">
        <f t="shared" si="38"/>
        <v/>
      </c>
      <c r="R464" s="117" t="str">
        <f>_xlfn.IFNA(IF(C464="","",IF(VLOOKUP(I464,CountriesTerritories!A:C,3,0)="Visa","YES","NO")),"")</f>
        <v/>
      </c>
      <c r="S464" s="120" t="str">
        <f t="shared" si="39"/>
        <v/>
      </c>
    </row>
    <row r="465" spans="2:19" x14ac:dyDescent="0.2">
      <c r="B465" s="47">
        <v>454</v>
      </c>
      <c r="C465" s="139"/>
      <c r="D465" s="140"/>
      <c r="E465" s="140"/>
      <c r="F465" s="141"/>
      <c r="G465" s="140"/>
      <c r="H465" s="140"/>
      <c r="I465" s="140"/>
      <c r="J465" s="154"/>
      <c r="K465" s="140"/>
      <c r="L465" s="140"/>
      <c r="M465" s="142"/>
      <c r="N465" s="116" t="str">
        <f t="shared" si="35"/>
        <v/>
      </c>
      <c r="O465" s="117" t="str">
        <f t="shared" si="36"/>
        <v/>
      </c>
      <c r="P465" s="118" t="str">
        <f t="shared" si="37"/>
        <v/>
      </c>
      <c r="Q465" s="119" t="str">
        <f t="shared" si="38"/>
        <v/>
      </c>
      <c r="R465" s="117" t="str">
        <f>_xlfn.IFNA(IF(C465="","",IF(VLOOKUP(I465,CountriesTerritories!A:C,3,0)="Visa","YES","NO")),"")</f>
        <v/>
      </c>
      <c r="S465" s="120" t="str">
        <f t="shared" si="39"/>
        <v/>
      </c>
    </row>
    <row r="466" spans="2:19" x14ac:dyDescent="0.2">
      <c r="B466" s="47">
        <v>455</v>
      </c>
      <c r="C466" s="139"/>
      <c r="D466" s="140"/>
      <c r="E466" s="140"/>
      <c r="F466" s="141"/>
      <c r="G466" s="140"/>
      <c r="H466" s="140"/>
      <c r="I466" s="140"/>
      <c r="J466" s="154"/>
      <c r="K466" s="140"/>
      <c r="L466" s="140"/>
      <c r="M466" s="142"/>
      <c r="N466" s="116" t="str">
        <f t="shared" si="35"/>
        <v/>
      </c>
      <c r="O466" s="117" t="str">
        <f t="shared" si="36"/>
        <v/>
      </c>
      <c r="P466" s="118" t="str">
        <f t="shared" si="37"/>
        <v/>
      </c>
      <c r="Q466" s="119" t="str">
        <f t="shared" si="38"/>
        <v/>
      </c>
      <c r="R466" s="117" t="str">
        <f>_xlfn.IFNA(IF(C466="","",IF(VLOOKUP(I466,CountriesTerritories!A:C,3,0)="Visa","YES","NO")),"")</f>
        <v/>
      </c>
      <c r="S466" s="120" t="str">
        <f t="shared" si="39"/>
        <v/>
      </c>
    </row>
    <row r="467" spans="2:19" x14ac:dyDescent="0.2">
      <c r="B467" s="47">
        <v>456</v>
      </c>
      <c r="C467" s="139"/>
      <c r="D467" s="140"/>
      <c r="E467" s="140"/>
      <c r="F467" s="141"/>
      <c r="G467" s="140"/>
      <c r="H467" s="140"/>
      <c r="I467" s="140"/>
      <c r="J467" s="154"/>
      <c r="K467" s="140"/>
      <c r="L467" s="140"/>
      <c r="M467" s="142"/>
      <c r="N467" s="116" t="str">
        <f t="shared" si="35"/>
        <v/>
      </c>
      <c r="O467" s="117" t="str">
        <f t="shared" si="36"/>
        <v/>
      </c>
      <c r="P467" s="118" t="str">
        <f t="shared" si="37"/>
        <v/>
      </c>
      <c r="Q467" s="119" t="str">
        <f t="shared" si="38"/>
        <v/>
      </c>
      <c r="R467" s="117" t="str">
        <f>_xlfn.IFNA(IF(C467="","",IF(VLOOKUP(I467,CountriesTerritories!A:C,3,0)="Visa","YES","NO")),"")</f>
        <v/>
      </c>
      <c r="S467" s="120" t="str">
        <f t="shared" si="39"/>
        <v/>
      </c>
    </row>
    <row r="468" spans="2:19" x14ac:dyDescent="0.2">
      <c r="B468" s="47">
        <v>457</v>
      </c>
      <c r="C468" s="139"/>
      <c r="D468" s="140"/>
      <c r="E468" s="140"/>
      <c r="F468" s="141"/>
      <c r="G468" s="140"/>
      <c r="H468" s="140"/>
      <c r="I468" s="140"/>
      <c r="J468" s="154"/>
      <c r="K468" s="140"/>
      <c r="L468" s="140"/>
      <c r="M468" s="142"/>
      <c r="N468" s="116" t="str">
        <f t="shared" si="35"/>
        <v/>
      </c>
      <c r="O468" s="117" t="str">
        <f t="shared" si="36"/>
        <v/>
      </c>
      <c r="P468" s="118" t="str">
        <f t="shared" si="37"/>
        <v/>
      </c>
      <c r="Q468" s="119" t="str">
        <f t="shared" si="38"/>
        <v/>
      </c>
      <c r="R468" s="117" t="str">
        <f>_xlfn.IFNA(IF(C468="","",IF(VLOOKUP(I468,CountriesTerritories!A:C,3,0)="Visa","YES","NO")),"")</f>
        <v/>
      </c>
      <c r="S468" s="120" t="str">
        <f t="shared" si="39"/>
        <v/>
      </c>
    </row>
    <row r="469" spans="2:19" x14ac:dyDescent="0.2">
      <c r="B469" s="47">
        <v>458</v>
      </c>
      <c r="C469" s="139"/>
      <c r="D469" s="140"/>
      <c r="E469" s="140"/>
      <c r="F469" s="141"/>
      <c r="G469" s="140"/>
      <c r="H469" s="140"/>
      <c r="I469" s="140"/>
      <c r="J469" s="154"/>
      <c r="K469" s="140"/>
      <c r="L469" s="140"/>
      <c r="M469" s="142"/>
      <c r="N469" s="116" t="str">
        <f t="shared" si="35"/>
        <v/>
      </c>
      <c r="O469" s="117" t="str">
        <f t="shared" si="36"/>
        <v/>
      </c>
      <c r="P469" s="118" t="str">
        <f t="shared" si="37"/>
        <v/>
      </c>
      <c r="Q469" s="119" t="str">
        <f t="shared" si="38"/>
        <v/>
      </c>
      <c r="R469" s="117" t="str">
        <f>_xlfn.IFNA(IF(C469="","",IF(VLOOKUP(I469,CountriesTerritories!A:C,3,0)="Visa","YES","NO")),"")</f>
        <v/>
      </c>
      <c r="S469" s="120" t="str">
        <f t="shared" si="39"/>
        <v/>
      </c>
    </row>
    <row r="470" spans="2:19" x14ac:dyDescent="0.2">
      <c r="B470" s="47">
        <v>459</v>
      </c>
      <c r="C470" s="139"/>
      <c r="D470" s="140"/>
      <c r="E470" s="140"/>
      <c r="F470" s="141"/>
      <c r="G470" s="140"/>
      <c r="H470" s="140"/>
      <c r="I470" s="140"/>
      <c r="J470" s="154"/>
      <c r="K470" s="140"/>
      <c r="L470" s="140"/>
      <c r="M470" s="142"/>
      <c r="N470" s="116" t="str">
        <f t="shared" si="35"/>
        <v/>
      </c>
      <c r="O470" s="117" t="str">
        <f t="shared" si="36"/>
        <v/>
      </c>
      <c r="P470" s="118" t="str">
        <f t="shared" si="37"/>
        <v/>
      </c>
      <c r="Q470" s="119" t="str">
        <f t="shared" si="38"/>
        <v/>
      </c>
      <c r="R470" s="117" t="str">
        <f>_xlfn.IFNA(IF(C470="","",IF(VLOOKUP(I470,CountriesTerritories!A:C,3,0)="Visa","YES","NO")),"")</f>
        <v/>
      </c>
      <c r="S470" s="120" t="str">
        <f t="shared" si="39"/>
        <v/>
      </c>
    </row>
    <row r="471" spans="2:19" x14ac:dyDescent="0.2">
      <c r="B471" s="47">
        <v>460</v>
      </c>
      <c r="C471" s="139"/>
      <c r="D471" s="140"/>
      <c r="E471" s="140"/>
      <c r="F471" s="141"/>
      <c r="G471" s="140"/>
      <c r="H471" s="140"/>
      <c r="I471" s="140"/>
      <c r="J471" s="154"/>
      <c r="K471" s="140"/>
      <c r="L471" s="140"/>
      <c r="M471" s="142"/>
      <c r="N471" s="116" t="str">
        <f t="shared" si="35"/>
        <v/>
      </c>
      <c r="O471" s="117" t="str">
        <f t="shared" si="36"/>
        <v/>
      </c>
      <c r="P471" s="118" t="str">
        <f t="shared" si="37"/>
        <v/>
      </c>
      <c r="Q471" s="119" t="str">
        <f t="shared" si="38"/>
        <v/>
      </c>
      <c r="R471" s="117" t="str">
        <f>_xlfn.IFNA(IF(C471="","",IF(VLOOKUP(I471,CountriesTerritories!A:C,3,0)="Visa","YES","NO")),"")</f>
        <v/>
      </c>
      <c r="S471" s="120" t="str">
        <f t="shared" si="39"/>
        <v/>
      </c>
    </row>
    <row r="472" spans="2:19" x14ac:dyDescent="0.2">
      <c r="B472" s="47">
        <v>461</v>
      </c>
      <c r="C472" s="139"/>
      <c r="D472" s="140"/>
      <c r="E472" s="140"/>
      <c r="F472" s="141"/>
      <c r="G472" s="140"/>
      <c r="H472" s="140"/>
      <c r="I472" s="140"/>
      <c r="J472" s="154"/>
      <c r="K472" s="140"/>
      <c r="L472" s="140"/>
      <c r="M472" s="142"/>
      <c r="N472" s="116" t="str">
        <f t="shared" si="35"/>
        <v/>
      </c>
      <c r="O472" s="117" t="str">
        <f t="shared" si="36"/>
        <v/>
      </c>
      <c r="P472" s="118" t="str">
        <f t="shared" si="37"/>
        <v/>
      </c>
      <c r="Q472" s="119" t="str">
        <f t="shared" si="38"/>
        <v/>
      </c>
      <c r="R472" s="117" t="str">
        <f>_xlfn.IFNA(IF(C472="","",IF(VLOOKUP(I472,CountriesTerritories!A:C,3,0)="Visa","YES","NO")),"")</f>
        <v/>
      </c>
      <c r="S472" s="120" t="str">
        <f t="shared" si="39"/>
        <v/>
      </c>
    </row>
    <row r="473" spans="2:19" x14ac:dyDescent="0.2">
      <c r="B473" s="47">
        <v>462</v>
      </c>
      <c r="C473" s="139"/>
      <c r="D473" s="140"/>
      <c r="E473" s="140"/>
      <c r="F473" s="141"/>
      <c r="G473" s="140"/>
      <c r="H473" s="140"/>
      <c r="I473" s="140"/>
      <c r="J473" s="154"/>
      <c r="K473" s="140"/>
      <c r="L473" s="140"/>
      <c r="M473" s="142"/>
      <c r="N473" s="116" t="str">
        <f t="shared" si="35"/>
        <v/>
      </c>
      <c r="O473" s="117" t="str">
        <f t="shared" si="36"/>
        <v/>
      </c>
      <c r="P473" s="118" t="str">
        <f t="shared" si="37"/>
        <v/>
      </c>
      <c r="Q473" s="119" t="str">
        <f t="shared" si="38"/>
        <v/>
      </c>
      <c r="R473" s="117" t="str">
        <f>_xlfn.IFNA(IF(C473="","",IF(VLOOKUP(I473,CountriesTerritories!A:C,3,0)="Visa","YES","NO")),"")</f>
        <v/>
      </c>
      <c r="S473" s="120" t="str">
        <f t="shared" si="39"/>
        <v/>
      </c>
    </row>
    <row r="474" spans="2:19" x14ac:dyDescent="0.2">
      <c r="B474" s="47">
        <v>463</v>
      </c>
      <c r="C474" s="139"/>
      <c r="D474" s="140"/>
      <c r="E474" s="140"/>
      <c r="F474" s="141"/>
      <c r="G474" s="140"/>
      <c r="H474" s="140"/>
      <c r="I474" s="140"/>
      <c r="J474" s="154"/>
      <c r="K474" s="140"/>
      <c r="L474" s="140"/>
      <c r="M474" s="142"/>
      <c r="N474" s="116" t="str">
        <f t="shared" si="35"/>
        <v/>
      </c>
      <c r="O474" s="117" t="str">
        <f t="shared" si="36"/>
        <v/>
      </c>
      <c r="P474" s="118" t="str">
        <f t="shared" si="37"/>
        <v/>
      </c>
      <c r="Q474" s="119" t="str">
        <f t="shared" si="38"/>
        <v/>
      </c>
      <c r="R474" s="117" t="str">
        <f>_xlfn.IFNA(IF(C474="","",IF(VLOOKUP(I474,CountriesTerritories!A:C,3,0)="Visa","YES","NO")),"")</f>
        <v/>
      </c>
      <c r="S474" s="120" t="str">
        <f t="shared" si="39"/>
        <v/>
      </c>
    </row>
    <row r="475" spans="2:19" x14ac:dyDescent="0.2">
      <c r="B475" s="47">
        <v>464</v>
      </c>
      <c r="C475" s="139"/>
      <c r="D475" s="140"/>
      <c r="E475" s="140"/>
      <c r="F475" s="141"/>
      <c r="G475" s="140"/>
      <c r="H475" s="140"/>
      <c r="I475" s="140"/>
      <c r="J475" s="154"/>
      <c r="K475" s="140"/>
      <c r="L475" s="140"/>
      <c r="M475" s="142"/>
      <c r="N475" s="116" t="str">
        <f t="shared" si="35"/>
        <v/>
      </c>
      <c r="O475" s="117" t="str">
        <f t="shared" si="36"/>
        <v/>
      </c>
      <c r="P475" s="118" t="str">
        <f t="shared" si="37"/>
        <v/>
      </c>
      <c r="Q475" s="119" t="str">
        <f t="shared" si="38"/>
        <v/>
      </c>
      <c r="R475" s="117" t="str">
        <f>_xlfn.IFNA(IF(C475="","",IF(VLOOKUP(I475,CountriesTerritories!A:C,3,0)="Visa","YES","NO")),"")</f>
        <v/>
      </c>
      <c r="S475" s="120" t="str">
        <f t="shared" si="39"/>
        <v/>
      </c>
    </row>
    <row r="476" spans="2:19" x14ac:dyDescent="0.2">
      <c r="B476" s="47">
        <v>465</v>
      </c>
      <c r="C476" s="139"/>
      <c r="D476" s="140"/>
      <c r="E476" s="140"/>
      <c r="F476" s="141"/>
      <c r="G476" s="140"/>
      <c r="H476" s="140"/>
      <c r="I476" s="140"/>
      <c r="J476" s="154"/>
      <c r="K476" s="140"/>
      <c r="L476" s="140"/>
      <c r="M476" s="142"/>
      <c r="N476" s="116" t="str">
        <f t="shared" si="35"/>
        <v/>
      </c>
      <c r="O476" s="117" t="str">
        <f t="shared" si="36"/>
        <v/>
      </c>
      <c r="P476" s="118" t="str">
        <f t="shared" si="37"/>
        <v/>
      </c>
      <c r="Q476" s="119" t="str">
        <f t="shared" si="38"/>
        <v/>
      </c>
      <c r="R476" s="117" t="str">
        <f>_xlfn.IFNA(IF(C476="","",IF(VLOOKUP(I476,CountriesTerritories!A:C,3,0)="Visa","YES","NO")),"")</f>
        <v/>
      </c>
      <c r="S476" s="120" t="str">
        <f t="shared" si="39"/>
        <v/>
      </c>
    </row>
    <row r="477" spans="2:19" x14ac:dyDescent="0.2">
      <c r="B477" s="47">
        <v>466</v>
      </c>
      <c r="C477" s="139"/>
      <c r="D477" s="140"/>
      <c r="E477" s="140"/>
      <c r="F477" s="141"/>
      <c r="G477" s="140"/>
      <c r="H477" s="140"/>
      <c r="I477" s="140"/>
      <c r="J477" s="154"/>
      <c r="K477" s="140"/>
      <c r="L477" s="140"/>
      <c r="M477" s="142"/>
      <c r="N477" s="116" t="str">
        <f t="shared" si="35"/>
        <v/>
      </c>
      <c r="O477" s="117" t="str">
        <f t="shared" si="36"/>
        <v/>
      </c>
      <c r="P477" s="118" t="str">
        <f t="shared" si="37"/>
        <v/>
      </c>
      <c r="Q477" s="119" t="str">
        <f t="shared" si="38"/>
        <v/>
      </c>
      <c r="R477" s="117" t="str">
        <f>_xlfn.IFNA(IF(C477="","",IF(VLOOKUP(I477,CountriesTerritories!A:C,3,0)="Visa","YES","NO")),"")</f>
        <v/>
      </c>
      <c r="S477" s="120" t="str">
        <f t="shared" si="39"/>
        <v/>
      </c>
    </row>
    <row r="478" spans="2:19" x14ac:dyDescent="0.2">
      <c r="B478" s="47">
        <v>467</v>
      </c>
      <c r="C478" s="139"/>
      <c r="D478" s="140"/>
      <c r="E478" s="140"/>
      <c r="F478" s="141"/>
      <c r="G478" s="140"/>
      <c r="H478" s="140"/>
      <c r="I478" s="140"/>
      <c r="J478" s="154"/>
      <c r="K478" s="140"/>
      <c r="L478" s="140"/>
      <c r="M478" s="142"/>
      <c r="N478" s="116" t="str">
        <f t="shared" si="35"/>
        <v/>
      </c>
      <c r="O478" s="117" t="str">
        <f t="shared" si="36"/>
        <v/>
      </c>
      <c r="P478" s="118" t="str">
        <f t="shared" si="37"/>
        <v/>
      </c>
      <c r="Q478" s="119" t="str">
        <f t="shared" si="38"/>
        <v/>
      </c>
      <c r="R478" s="117" t="str">
        <f>_xlfn.IFNA(IF(C478="","",IF(VLOOKUP(I478,CountriesTerritories!A:C,3,0)="Visa","YES","NO")),"")</f>
        <v/>
      </c>
      <c r="S478" s="120" t="str">
        <f t="shared" si="39"/>
        <v/>
      </c>
    </row>
    <row r="479" spans="2:19" x14ac:dyDescent="0.2">
      <c r="B479" s="47">
        <v>468</v>
      </c>
      <c r="C479" s="139"/>
      <c r="D479" s="140"/>
      <c r="E479" s="140"/>
      <c r="F479" s="141"/>
      <c r="G479" s="140"/>
      <c r="H479" s="140"/>
      <c r="I479" s="140"/>
      <c r="J479" s="154"/>
      <c r="K479" s="140"/>
      <c r="L479" s="140"/>
      <c r="M479" s="142"/>
      <c r="N479" s="116" t="str">
        <f t="shared" si="35"/>
        <v/>
      </c>
      <c r="O479" s="117" t="str">
        <f t="shared" si="36"/>
        <v/>
      </c>
      <c r="P479" s="118" t="str">
        <f t="shared" si="37"/>
        <v/>
      </c>
      <c r="Q479" s="119" t="str">
        <f t="shared" si="38"/>
        <v/>
      </c>
      <c r="R479" s="117" t="str">
        <f>_xlfn.IFNA(IF(C479="","",IF(VLOOKUP(I479,CountriesTerritories!A:C,3,0)="Visa","YES","NO")),"")</f>
        <v/>
      </c>
      <c r="S479" s="120" t="str">
        <f t="shared" si="39"/>
        <v/>
      </c>
    </row>
    <row r="480" spans="2:19" x14ac:dyDescent="0.2">
      <c r="B480" s="47">
        <v>469</v>
      </c>
      <c r="C480" s="139"/>
      <c r="D480" s="140"/>
      <c r="E480" s="140"/>
      <c r="F480" s="141"/>
      <c r="G480" s="140"/>
      <c r="H480" s="140"/>
      <c r="I480" s="140"/>
      <c r="J480" s="154"/>
      <c r="K480" s="140"/>
      <c r="L480" s="140"/>
      <c r="M480" s="142"/>
      <c r="N480" s="116" t="str">
        <f t="shared" si="35"/>
        <v/>
      </c>
      <c r="O480" s="117" t="str">
        <f t="shared" si="36"/>
        <v/>
      </c>
      <c r="P480" s="118" t="str">
        <f t="shared" si="37"/>
        <v/>
      </c>
      <c r="Q480" s="119" t="str">
        <f t="shared" si="38"/>
        <v/>
      </c>
      <c r="R480" s="117" t="str">
        <f>_xlfn.IFNA(IF(C480="","",IF(VLOOKUP(I480,CountriesTerritories!A:C,3,0)="Visa","YES","NO")),"")</f>
        <v/>
      </c>
      <c r="S480" s="120" t="str">
        <f t="shared" si="39"/>
        <v/>
      </c>
    </row>
    <row r="481" spans="2:19" x14ac:dyDescent="0.2">
      <c r="B481" s="47">
        <v>470</v>
      </c>
      <c r="C481" s="139"/>
      <c r="D481" s="140"/>
      <c r="E481" s="140"/>
      <c r="F481" s="141"/>
      <c r="G481" s="140"/>
      <c r="H481" s="140"/>
      <c r="I481" s="140"/>
      <c r="J481" s="154"/>
      <c r="K481" s="140"/>
      <c r="L481" s="140"/>
      <c r="M481" s="142"/>
      <c r="N481" s="116" t="str">
        <f t="shared" si="35"/>
        <v/>
      </c>
      <c r="O481" s="117" t="str">
        <f t="shared" si="36"/>
        <v/>
      </c>
      <c r="P481" s="118" t="str">
        <f t="shared" si="37"/>
        <v/>
      </c>
      <c r="Q481" s="119" t="str">
        <f t="shared" si="38"/>
        <v/>
      </c>
      <c r="R481" s="117" t="str">
        <f>_xlfn.IFNA(IF(C481="","",IF(VLOOKUP(I481,CountriesTerritories!A:C,3,0)="Visa","YES","NO")),"")</f>
        <v/>
      </c>
      <c r="S481" s="120" t="str">
        <f t="shared" si="39"/>
        <v/>
      </c>
    </row>
    <row r="482" spans="2:19" x14ac:dyDescent="0.2">
      <c r="B482" s="47">
        <v>471</v>
      </c>
      <c r="C482" s="139"/>
      <c r="D482" s="140"/>
      <c r="E482" s="140"/>
      <c r="F482" s="141"/>
      <c r="G482" s="140"/>
      <c r="H482" s="140"/>
      <c r="I482" s="140"/>
      <c r="J482" s="154"/>
      <c r="K482" s="140"/>
      <c r="L482" s="140"/>
      <c r="M482" s="142"/>
      <c r="N482" s="116" t="str">
        <f t="shared" si="35"/>
        <v/>
      </c>
      <c r="O482" s="117" t="str">
        <f t="shared" si="36"/>
        <v/>
      </c>
      <c r="P482" s="118" t="str">
        <f t="shared" si="37"/>
        <v/>
      </c>
      <c r="Q482" s="119" t="str">
        <f t="shared" si="38"/>
        <v/>
      </c>
      <c r="R482" s="117" t="str">
        <f>_xlfn.IFNA(IF(C482="","",IF(VLOOKUP(I482,CountriesTerritories!A:C,3,0)="Visa","YES","NO")),"")</f>
        <v/>
      </c>
      <c r="S482" s="120" t="str">
        <f t="shared" si="39"/>
        <v/>
      </c>
    </row>
    <row r="483" spans="2:19" x14ac:dyDescent="0.2">
      <c r="B483" s="47">
        <v>472</v>
      </c>
      <c r="C483" s="139"/>
      <c r="D483" s="140"/>
      <c r="E483" s="140"/>
      <c r="F483" s="141"/>
      <c r="G483" s="140"/>
      <c r="H483" s="140"/>
      <c r="I483" s="140"/>
      <c r="J483" s="154"/>
      <c r="K483" s="140"/>
      <c r="L483" s="140"/>
      <c r="M483" s="142"/>
      <c r="N483" s="116" t="str">
        <f t="shared" si="35"/>
        <v/>
      </c>
      <c r="O483" s="117" t="str">
        <f t="shared" si="36"/>
        <v/>
      </c>
      <c r="P483" s="118" t="str">
        <f t="shared" si="37"/>
        <v/>
      </c>
      <c r="Q483" s="119" t="str">
        <f t="shared" si="38"/>
        <v/>
      </c>
      <c r="R483" s="117" t="str">
        <f>_xlfn.IFNA(IF(C483="","",IF(VLOOKUP(I483,CountriesTerritories!A:C,3,0)="Visa","YES","NO")),"")</f>
        <v/>
      </c>
      <c r="S483" s="120" t="str">
        <f t="shared" si="39"/>
        <v/>
      </c>
    </row>
    <row r="484" spans="2:19" x14ac:dyDescent="0.2">
      <c r="B484" s="47">
        <v>473</v>
      </c>
      <c r="C484" s="139"/>
      <c r="D484" s="140"/>
      <c r="E484" s="140"/>
      <c r="F484" s="141"/>
      <c r="G484" s="140"/>
      <c r="H484" s="140"/>
      <c r="I484" s="140"/>
      <c r="J484" s="154"/>
      <c r="K484" s="140"/>
      <c r="L484" s="140"/>
      <c r="M484" s="142"/>
      <c r="N484" s="116" t="str">
        <f t="shared" si="35"/>
        <v/>
      </c>
      <c r="O484" s="117" t="str">
        <f t="shared" si="36"/>
        <v/>
      </c>
      <c r="P484" s="118" t="str">
        <f t="shared" si="37"/>
        <v/>
      </c>
      <c r="Q484" s="119" t="str">
        <f t="shared" si="38"/>
        <v/>
      </c>
      <c r="R484" s="117" t="str">
        <f>_xlfn.IFNA(IF(C484="","",IF(VLOOKUP(I484,CountriesTerritories!A:C,3,0)="Visa","YES","NO")),"")</f>
        <v/>
      </c>
      <c r="S484" s="120" t="str">
        <f t="shared" si="39"/>
        <v/>
      </c>
    </row>
    <row r="485" spans="2:19" x14ac:dyDescent="0.2">
      <c r="B485" s="47">
        <v>474</v>
      </c>
      <c r="C485" s="139"/>
      <c r="D485" s="140"/>
      <c r="E485" s="140"/>
      <c r="F485" s="141"/>
      <c r="G485" s="140"/>
      <c r="H485" s="140"/>
      <c r="I485" s="140"/>
      <c r="J485" s="154"/>
      <c r="K485" s="140"/>
      <c r="L485" s="140"/>
      <c r="M485" s="142"/>
      <c r="N485" s="116" t="str">
        <f t="shared" si="35"/>
        <v/>
      </c>
      <c r="O485" s="117" t="str">
        <f t="shared" si="36"/>
        <v/>
      </c>
      <c r="P485" s="118" t="str">
        <f t="shared" si="37"/>
        <v/>
      </c>
      <c r="Q485" s="119" t="str">
        <f t="shared" si="38"/>
        <v/>
      </c>
      <c r="R485" s="117" t="str">
        <f>_xlfn.IFNA(IF(C485="","",IF(VLOOKUP(I485,CountriesTerritories!A:C,3,0)="Visa","YES","NO")),"")</f>
        <v/>
      </c>
      <c r="S485" s="120" t="str">
        <f t="shared" si="39"/>
        <v/>
      </c>
    </row>
    <row r="486" spans="2:19" x14ac:dyDescent="0.2">
      <c r="B486" s="47">
        <v>475</v>
      </c>
      <c r="C486" s="139"/>
      <c r="D486" s="140"/>
      <c r="E486" s="140"/>
      <c r="F486" s="141"/>
      <c r="G486" s="140"/>
      <c r="H486" s="140"/>
      <c r="I486" s="140"/>
      <c r="J486" s="154"/>
      <c r="K486" s="140"/>
      <c r="L486" s="140"/>
      <c r="M486" s="142"/>
      <c r="N486" s="116" t="str">
        <f t="shared" si="35"/>
        <v/>
      </c>
      <c r="O486" s="117" t="str">
        <f t="shared" si="36"/>
        <v/>
      </c>
      <c r="P486" s="118" t="str">
        <f t="shared" si="37"/>
        <v/>
      </c>
      <c r="Q486" s="119" t="str">
        <f t="shared" si="38"/>
        <v/>
      </c>
      <c r="R486" s="117" t="str">
        <f>_xlfn.IFNA(IF(C486="","",IF(VLOOKUP(I486,CountriesTerritories!A:C,3,0)="Visa","YES","NO")),"")</f>
        <v/>
      </c>
      <c r="S486" s="120" t="str">
        <f t="shared" si="39"/>
        <v/>
      </c>
    </row>
    <row r="487" spans="2:19" x14ac:dyDescent="0.2">
      <c r="B487" s="47">
        <v>476</v>
      </c>
      <c r="C487" s="139"/>
      <c r="D487" s="140"/>
      <c r="E487" s="140"/>
      <c r="F487" s="141"/>
      <c r="G487" s="140"/>
      <c r="H487" s="140"/>
      <c r="I487" s="140"/>
      <c r="J487" s="154"/>
      <c r="K487" s="140"/>
      <c r="L487" s="140"/>
      <c r="M487" s="142"/>
      <c r="N487" s="116" t="str">
        <f t="shared" si="35"/>
        <v/>
      </c>
      <c r="O487" s="117" t="str">
        <f t="shared" si="36"/>
        <v/>
      </c>
      <c r="P487" s="118" t="str">
        <f t="shared" si="37"/>
        <v/>
      </c>
      <c r="Q487" s="119" t="str">
        <f t="shared" si="38"/>
        <v/>
      </c>
      <c r="R487" s="117" t="str">
        <f>_xlfn.IFNA(IF(C487="","",IF(VLOOKUP(I487,CountriesTerritories!A:C,3,0)="Visa","YES","NO")),"")</f>
        <v/>
      </c>
      <c r="S487" s="120" t="str">
        <f t="shared" si="39"/>
        <v/>
      </c>
    </row>
    <row r="488" spans="2:19" x14ac:dyDescent="0.2">
      <c r="B488" s="47">
        <v>477</v>
      </c>
      <c r="C488" s="139"/>
      <c r="D488" s="140"/>
      <c r="E488" s="140"/>
      <c r="F488" s="141"/>
      <c r="G488" s="140"/>
      <c r="H488" s="140"/>
      <c r="I488" s="140"/>
      <c r="J488" s="154"/>
      <c r="K488" s="140"/>
      <c r="L488" s="140"/>
      <c r="M488" s="142"/>
      <c r="N488" s="116" t="str">
        <f t="shared" si="35"/>
        <v/>
      </c>
      <c r="O488" s="117" t="str">
        <f t="shared" si="36"/>
        <v/>
      </c>
      <c r="P488" s="118" t="str">
        <f t="shared" si="37"/>
        <v/>
      </c>
      <c r="Q488" s="119" t="str">
        <f t="shared" si="38"/>
        <v/>
      </c>
      <c r="R488" s="117" t="str">
        <f>_xlfn.IFNA(IF(C488="","",IF(VLOOKUP(I488,CountriesTerritories!A:C,3,0)="Visa","YES","NO")),"")</f>
        <v/>
      </c>
      <c r="S488" s="120" t="str">
        <f t="shared" si="39"/>
        <v/>
      </c>
    </row>
    <row r="489" spans="2:19" x14ac:dyDescent="0.2">
      <c r="B489" s="47">
        <v>478</v>
      </c>
      <c r="C489" s="139"/>
      <c r="D489" s="140"/>
      <c r="E489" s="140"/>
      <c r="F489" s="141"/>
      <c r="G489" s="140"/>
      <c r="H489" s="140"/>
      <c r="I489" s="140"/>
      <c r="J489" s="154"/>
      <c r="K489" s="140"/>
      <c r="L489" s="140"/>
      <c r="M489" s="142"/>
      <c r="N489" s="116" t="str">
        <f t="shared" si="35"/>
        <v/>
      </c>
      <c r="O489" s="117" t="str">
        <f t="shared" si="36"/>
        <v/>
      </c>
      <c r="P489" s="118" t="str">
        <f t="shared" si="37"/>
        <v/>
      </c>
      <c r="Q489" s="119" t="str">
        <f t="shared" si="38"/>
        <v/>
      </c>
      <c r="R489" s="117" t="str">
        <f>_xlfn.IFNA(IF(C489="","",IF(VLOOKUP(I489,CountriesTerritories!A:C,3,0)="Visa","YES","NO")),"")</f>
        <v/>
      </c>
      <c r="S489" s="120" t="str">
        <f t="shared" si="39"/>
        <v/>
      </c>
    </row>
    <row r="490" spans="2:19" x14ac:dyDescent="0.2">
      <c r="B490" s="47">
        <v>479</v>
      </c>
      <c r="C490" s="139"/>
      <c r="D490" s="140"/>
      <c r="E490" s="140"/>
      <c r="F490" s="141"/>
      <c r="G490" s="140"/>
      <c r="H490" s="140"/>
      <c r="I490" s="140"/>
      <c r="J490" s="154"/>
      <c r="K490" s="140"/>
      <c r="L490" s="140"/>
      <c r="M490" s="142"/>
      <c r="N490" s="116" t="str">
        <f t="shared" si="35"/>
        <v/>
      </c>
      <c r="O490" s="117" t="str">
        <f t="shared" si="36"/>
        <v/>
      </c>
      <c r="P490" s="118" t="str">
        <f t="shared" si="37"/>
        <v/>
      </c>
      <c r="Q490" s="119" t="str">
        <f t="shared" si="38"/>
        <v/>
      </c>
      <c r="R490" s="117" t="str">
        <f>_xlfn.IFNA(IF(C490="","",IF(VLOOKUP(I490,CountriesTerritories!A:C,3,0)="Visa","YES","NO")),"")</f>
        <v/>
      </c>
      <c r="S490" s="120" t="str">
        <f t="shared" si="39"/>
        <v/>
      </c>
    </row>
    <row r="491" spans="2:19" x14ac:dyDescent="0.2">
      <c r="B491" s="47">
        <v>480</v>
      </c>
      <c r="C491" s="139"/>
      <c r="D491" s="140"/>
      <c r="E491" s="140"/>
      <c r="F491" s="141"/>
      <c r="G491" s="140"/>
      <c r="H491" s="140"/>
      <c r="I491" s="140"/>
      <c r="J491" s="154"/>
      <c r="K491" s="140"/>
      <c r="L491" s="140"/>
      <c r="M491" s="142"/>
      <c r="N491" s="116" t="str">
        <f t="shared" si="35"/>
        <v/>
      </c>
      <c r="O491" s="117" t="str">
        <f t="shared" si="36"/>
        <v/>
      </c>
      <c r="P491" s="118" t="str">
        <f t="shared" si="37"/>
        <v/>
      </c>
      <c r="Q491" s="119" t="str">
        <f t="shared" si="38"/>
        <v/>
      </c>
      <c r="R491" s="117" t="str">
        <f>_xlfn.IFNA(IF(C491="","",IF(VLOOKUP(I491,CountriesTerritories!A:C,3,0)="Visa","YES","NO")),"")</f>
        <v/>
      </c>
      <c r="S491" s="120" t="str">
        <f t="shared" si="39"/>
        <v/>
      </c>
    </row>
    <row r="492" spans="2:19" x14ac:dyDescent="0.2">
      <c r="B492" s="47">
        <v>481</v>
      </c>
      <c r="C492" s="139"/>
      <c r="D492" s="140"/>
      <c r="E492" s="140"/>
      <c r="F492" s="141"/>
      <c r="G492" s="140"/>
      <c r="H492" s="140"/>
      <c r="I492" s="140"/>
      <c r="J492" s="154"/>
      <c r="K492" s="140"/>
      <c r="L492" s="140"/>
      <c r="M492" s="142"/>
      <c r="N492" s="116" t="str">
        <f t="shared" si="35"/>
        <v/>
      </c>
      <c r="O492" s="117" t="str">
        <f t="shared" si="36"/>
        <v/>
      </c>
      <c r="P492" s="118" t="str">
        <f t="shared" si="37"/>
        <v/>
      </c>
      <c r="Q492" s="119" t="str">
        <f t="shared" si="38"/>
        <v/>
      </c>
      <c r="R492" s="117" t="str">
        <f>_xlfn.IFNA(IF(C492="","",IF(VLOOKUP(I492,CountriesTerritories!A:C,3,0)="Visa","YES","NO")),"")</f>
        <v/>
      </c>
      <c r="S492" s="120" t="str">
        <f t="shared" si="39"/>
        <v/>
      </c>
    </row>
    <row r="493" spans="2:19" x14ac:dyDescent="0.2">
      <c r="B493" s="47">
        <v>482</v>
      </c>
      <c r="C493" s="139"/>
      <c r="D493" s="140"/>
      <c r="E493" s="140"/>
      <c r="F493" s="141"/>
      <c r="G493" s="140"/>
      <c r="H493" s="140"/>
      <c r="I493" s="140"/>
      <c r="J493" s="154"/>
      <c r="K493" s="140"/>
      <c r="L493" s="140"/>
      <c r="M493" s="142"/>
      <c r="N493" s="116" t="str">
        <f t="shared" si="35"/>
        <v/>
      </c>
      <c r="O493" s="117" t="str">
        <f t="shared" si="36"/>
        <v/>
      </c>
      <c r="P493" s="118" t="str">
        <f t="shared" si="37"/>
        <v/>
      </c>
      <c r="Q493" s="119" t="str">
        <f t="shared" si="38"/>
        <v/>
      </c>
      <c r="R493" s="117" t="str">
        <f>_xlfn.IFNA(IF(C493="","",IF(VLOOKUP(I493,CountriesTerritories!A:C,3,0)="Visa","YES","NO")),"")</f>
        <v/>
      </c>
      <c r="S493" s="120" t="str">
        <f t="shared" si="39"/>
        <v/>
      </c>
    </row>
    <row r="494" spans="2:19" x14ac:dyDescent="0.2">
      <c r="B494" s="47">
        <v>483</v>
      </c>
      <c r="C494" s="139"/>
      <c r="D494" s="140"/>
      <c r="E494" s="140"/>
      <c r="F494" s="141"/>
      <c r="G494" s="140"/>
      <c r="H494" s="140"/>
      <c r="I494" s="140"/>
      <c r="J494" s="154"/>
      <c r="K494" s="140"/>
      <c r="L494" s="140"/>
      <c r="M494" s="142"/>
      <c r="N494" s="116" t="str">
        <f t="shared" si="35"/>
        <v/>
      </c>
      <c r="O494" s="117" t="str">
        <f t="shared" si="36"/>
        <v/>
      </c>
      <c r="P494" s="118" t="str">
        <f t="shared" si="37"/>
        <v/>
      </c>
      <c r="Q494" s="119" t="str">
        <f t="shared" si="38"/>
        <v/>
      </c>
      <c r="R494" s="117" t="str">
        <f>_xlfn.IFNA(IF(C494="","",IF(VLOOKUP(I494,CountriesTerritories!A:C,3,0)="Visa","YES","NO")),"")</f>
        <v/>
      </c>
      <c r="S494" s="120" t="str">
        <f t="shared" si="39"/>
        <v/>
      </c>
    </row>
    <row r="495" spans="2:19" x14ac:dyDescent="0.2">
      <c r="B495" s="47">
        <v>484</v>
      </c>
      <c r="C495" s="139"/>
      <c r="D495" s="140"/>
      <c r="E495" s="140"/>
      <c r="F495" s="141"/>
      <c r="G495" s="140"/>
      <c r="H495" s="140"/>
      <c r="I495" s="140"/>
      <c r="J495" s="154"/>
      <c r="K495" s="140"/>
      <c r="L495" s="140"/>
      <c r="M495" s="142"/>
      <c r="N495" s="116" t="str">
        <f t="shared" si="35"/>
        <v/>
      </c>
      <c r="O495" s="117" t="str">
        <f t="shared" si="36"/>
        <v/>
      </c>
      <c r="P495" s="118" t="str">
        <f t="shared" si="37"/>
        <v/>
      </c>
      <c r="Q495" s="119" t="str">
        <f t="shared" si="38"/>
        <v/>
      </c>
      <c r="R495" s="117" t="str">
        <f>_xlfn.IFNA(IF(C495="","",IF(VLOOKUP(I495,CountriesTerritories!A:C,3,0)="Visa","YES","NO")),"")</f>
        <v/>
      </c>
      <c r="S495" s="120" t="str">
        <f t="shared" si="39"/>
        <v/>
      </c>
    </row>
    <row r="496" spans="2:19" x14ac:dyDescent="0.2">
      <c r="B496" s="47">
        <v>485</v>
      </c>
      <c r="C496" s="139"/>
      <c r="D496" s="140"/>
      <c r="E496" s="140"/>
      <c r="F496" s="141"/>
      <c r="G496" s="140"/>
      <c r="H496" s="140"/>
      <c r="I496" s="140"/>
      <c r="J496" s="154"/>
      <c r="K496" s="140"/>
      <c r="L496" s="140"/>
      <c r="M496" s="142"/>
      <c r="N496" s="116" t="str">
        <f t="shared" si="35"/>
        <v/>
      </c>
      <c r="O496" s="117" t="str">
        <f t="shared" si="36"/>
        <v/>
      </c>
      <c r="P496" s="118" t="str">
        <f t="shared" si="37"/>
        <v/>
      </c>
      <c r="Q496" s="119" t="str">
        <f t="shared" si="38"/>
        <v/>
      </c>
      <c r="R496" s="117" t="str">
        <f>_xlfn.IFNA(IF(C496="","",IF(VLOOKUP(I496,CountriesTerritories!A:C,3,0)="Visa","YES","NO")),"")</f>
        <v/>
      </c>
      <c r="S496" s="120" t="str">
        <f t="shared" si="39"/>
        <v/>
      </c>
    </row>
    <row r="497" spans="2:19" x14ac:dyDescent="0.2">
      <c r="B497" s="47">
        <v>486</v>
      </c>
      <c r="C497" s="139"/>
      <c r="D497" s="140"/>
      <c r="E497" s="140"/>
      <c r="F497" s="141"/>
      <c r="G497" s="140"/>
      <c r="H497" s="140"/>
      <c r="I497" s="140"/>
      <c r="J497" s="154"/>
      <c r="K497" s="140"/>
      <c r="L497" s="140"/>
      <c r="M497" s="142"/>
      <c r="N497" s="116" t="str">
        <f t="shared" si="35"/>
        <v/>
      </c>
      <c r="O497" s="117" t="str">
        <f t="shared" si="36"/>
        <v/>
      </c>
      <c r="P497" s="118" t="str">
        <f t="shared" si="37"/>
        <v/>
      </c>
      <c r="Q497" s="119" t="str">
        <f t="shared" si="38"/>
        <v/>
      </c>
      <c r="R497" s="117" t="str">
        <f>_xlfn.IFNA(IF(C497="","",IF(VLOOKUP(I497,CountriesTerritories!A:C,3,0)="Visa","YES","NO")),"")</f>
        <v/>
      </c>
      <c r="S497" s="120" t="str">
        <f t="shared" si="39"/>
        <v/>
      </c>
    </row>
    <row r="498" spans="2:19" x14ac:dyDescent="0.2">
      <c r="B498" s="47">
        <v>487</v>
      </c>
      <c r="C498" s="139"/>
      <c r="D498" s="140"/>
      <c r="E498" s="140"/>
      <c r="F498" s="141"/>
      <c r="G498" s="140"/>
      <c r="H498" s="140"/>
      <c r="I498" s="140"/>
      <c r="J498" s="154"/>
      <c r="K498" s="140"/>
      <c r="L498" s="140"/>
      <c r="M498" s="142"/>
      <c r="N498" s="116" t="str">
        <f t="shared" si="35"/>
        <v/>
      </c>
      <c r="O498" s="117" t="str">
        <f t="shared" si="36"/>
        <v/>
      </c>
      <c r="P498" s="118" t="str">
        <f t="shared" si="37"/>
        <v/>
      </c>
      <c r="Q498" s="119" t="str">
        <f t="shared" si="38"/>
        <v/>
      </c>
      <c r="R498" s="117" t="str">
        <f>_xlfn.IFNA(IF(C498="","",IF(VLOOKUP(I498,CountriesTerritories!A:C,3,0)="Visa","YES","NO")),"")</f>
        <v/>
      </c>
      <c r="S498" s="120" t="str">
        <f t="shared" si="39"/>
        <v/>
      </c>
    </row>
    <row r="499" spans="2:19" x14ac:dyDescent="0.2">
      <c r="B499" s="47">
        <v>488</v>
      </c>
      <c r="C499" s="139"/>
      <c r="D499" s="140"/>
      <c r="E499" s="140"/>
      <c r="F499" s="141"/>
      <c r="G499" s="140"/>
      <c r="H499" s="140"/>
      <c r="I499" s="140"/>
      <c r="J499" s="154"/>
      <c r="K499" s="140"/>
      <c r="L499" s="140"/>
      <c r="M499" s="142"/>
      <c r="N499" s="116" t="str">
        <f t="shared" si="35"/>
        <v/>
      </c>
      <c r="O499" s="117" t="str">
        <f t="shared" si="36"/>
        <v/>
      </c>
      <c r="P499" s="118" t="str">
        <f t="shared" si="37"/>
        <v/>
      </c>
      <c r="Q499" s="119" t="str">
        <f t="shared" si="38"/>
        <v/>
      </c>
      <c r="R499" s="117" t="str">
        <f>_xlfn.IFNA(IF(C499="","",IF(VLOOKUP(I499,CountriesTerritories!A:C,3,0)="Visa","YES","NO")),"")</f>
        <v/>
      </c>
      <c r="S499" s="120" t="str">
        <f t="shared" si="39"/>
        <v/>
      </c>
    </row>
    <row r="500" spans="2:19" x14ac:dyDescent="0.2">
      <c r="B500" s="47">
        <v>489</v>
      </c>
      <c r="C500" s="139"/>
      <c r="D500" s="140"/>
      <c r="E500" s="140"/>
      <c r="F500" s="141"/>
      <c r="G500" s="140"/>
      <c r="H500" s="140"/>
      <c r="I500" s="140"/>
      <c r="J500" s="154"/>
      <c r="K500" s="140"/>
      <c r="L500" s="140"/>
      <c r="M500" s="142"/>
      <c r="N500" s="116" t="str">
        <f t="shared" si="35"/>
        <v/>
      </c>
      <c r="O500" s="117" t="str">
        <f t="shared" si="36"/>
        <v/>
      </c>
      <c r="P500" s="118" t="str">
        <f t="shared" si="37"/>
        <v/>
      </c>
      <c r="Q500" s="119" t="str">
        <f t="shared" si="38"/>
        <v/>
      </c>
      <c r="R500" s="117" t="str">
        <f>_xlfn.IFNA(IF(C500="","",IF(VLOOKUP(I500,CountriesTerritories!A:C,3,0)="Visa","YES","NO")),"")</f>
        <v/>
      </c>
      <c r="S500" s="120" t="str">
        <f t="shared" si="39"/>
        <v/>
      </c>
    </row>
    <row r="501" spans="2:19" x14ac:dyDescent="0.2">
      <c r="B501" s="47">
        <v>490</v>
      </c>
      <c r="C501" s="139"/>
      <c r="D501" s="140"/>
      <c r="E501" s="140"/>
      <c r="F501" s="141"/>
      <c r="G501" s="140"/>
      <c r="H501" s="140"/>
      <c r="I501" s="140"/>
      <c r="J501" s="154"/>
      <c r="K501" s="140"/>
      <c r="L501" s="140"/>
      <c r="M501" s="142"/>
      <c r="N501" s="116" t="str">
        <f t="shared" si="35"/>
        <v/>
      </c>
      <c r="O501" s="117" t="str">
        <f t="shared" si="36"/>
        <v/>
      </c>
      <c r="P501" s="118" t="str">
        <f t="shared" si="37"/>
        <v/>
      </c>
      <c r="Q501" s="119" t="str">
        <f t="shared" si="38"/>
        <v/>
      </c>
      <c r="R501" s="117" t="str">
        <f>_xlfn.IFNA(IF(C501="","",IF(VLOOKUP(I501,CountriesTerritories!A:C,3,0)="Visa","YES","NO")),"")</f>
        <v/>
      </c>
      <c r="S501" s="120" t="str">
        <f t="shared" si="39"/>
        <v/>
      </c>
    </row>
    <row r="502" spans="2:19" x14ac:dyDescent="0.2">
      <c r="B502" s="47">
        <v>491</v>
      </c>
      <c r="C502" s="139"/>
      <c r="D502" s="140"/>
      <c r="E502" s="140"/>
      <c r="F502" s="141"/>
      <c r="G502" s="140"/>
      <c r="H502" s="140"/>
      <c r="I502" s="140"/>
      <c r="J502" s="154"/>
      <c r="K502" s="140"/>
      <c r="L502" s="140"/>
      <c r="M502" s="142"/>
      <c r="N502" s="116" t="str">
        <f t="shared" si="35"/>
        <v/>
      </c>
      <c r="O502" s="117" t="str">
        <f t="shared" si="36"/>
        <v/>
      </c>
      <c r="P502" s="118" t="str">
        <f t="shared" si="37"/>
        <v/>
      </c>
      <c r="Q502" s="119" t="str">
        <f t="shared" si="38"/>
        <v/>
      </c>
      <c r="R502" s="117" t="str">
        <f>_xlfn.IFNA(IF(C502="","",IF(VLOOKUP(I502,CountriesTerritories!A:C,3,0)="Visa","YES","NO")),"")</f>
        <v/>
      </c>
      <c r="S502" s="120" t="str">
        <f t="shared" si="39"/>
        <v/>
      </c>
    </row>
    <row r="503" spans="2:19" x14ac:dyDescent="0.2">
      <c r="B503" s="47">
        <v>492</v>
      </c>
      <c r="C503" s="139"/>
      <c r="D503" s="140"/>
      <c r="E503" s="140"/>
      <c r="F503" s="141"/>
      <c r="G503" s="140"/>
      <c r="H503" s="140"/>
      <c r="I503" s="140"/>
      <c r="J503" s="154"/>
      <c r="K503" s="140"/>
      <c r="L503" s="140"/>
      <c r="M503" s="142"/>
      <c r="N503" s="116" t="str">
        <f t="shared" si="35"/>
        <v/>
      </c>
      <c r="O503" s="117" t="str">
        <f t="shared" si="36"/>
        <v/>
      </c>
      <c r="P503" s="118" t="str">
        <f t="shared" si="37"/>
        <v/>
      </c>
      <c r="Q503" s="119" t="str">
        <f t="shared" si="38"/>
        <v/>
      </c>
      <c r="R503" s="117" t="str">
        <f>_xlfn.IFNA(IF(C503="","",IF(VLOOKUP(I503,CountriesTerritories!A:C,3,0)="Visa","YES","NO")),"")</f>
        <v/>
      </c>
      <c r="S503" s="120" t="str">
        <f t="shared" si="39"/>
        <v/>
      </c>
    </row>
    <row r="504" spans="2:19" x14ac:dyDescent="0.2">
      <c r="B504" s="47">
        <v>493</v>
      </c>
      <c r="C504" s="139"/>
      <c r="D504" s="140"/>
      <c r="E504" s="140"/>
      <c r="F504" s="141"/>
      <c r="G504" s="140"/>
      <c r="H504" s="140"/>
      <c r="I504" s="140"/>
      <c r="J504" s="154"/>
      <c r="K504" s="140"/>
      <c r="L504" s="140"/>
      <c r="M504" s="142"/>
      <c r="N504" s="116" t="str">
        <f t="shared" si="35"/>
        <v/>
      </c>
      <c r="O504" s="117" t="str">
        <f t="shared" si="36"/>
        <v/>
      </c>
      <c r="P504" s="118" t="str">
        <f t="shared" si="37"/>
        <v/>
      </c>
      <c r="Q504" s="119" t="str">
        <f t="shared" si="38"/>
        <v/>
      </c>
      <c r="R504" s="117" t="str">
        <f>_xlfn.IFNA(IF(C504="","",IF(VLOOKUP(I504,CountriesTerritories!A:C,3,0)="Visa","YES","NO")),"")</f>
        <v/>
      </c>
      <c r="S504" s="120" t="str">
        <f t="shared" si="39"/>
        <v/>
      </c>
    </row>
    <row r="505" spans="2:19" x14ac:dyDescent="0.2">
      <c r="B505" s="47">
        <v>494</v>
      </c>
      <c r="C505" s="139"/>
      <c r="D505" s="140"/>
      <c r="E505" s="140"/>
      <c r="F505" s="141"/>
      <c r="G505" s="140"/>
      <c r="H505" s="140"/>
      <c r="I505" s="140"/>
      <c r="J505" s="154"/>
      <c r="K505" s="140"/>
      <c r="L505" s="140"/>
      <c r="M505" s="142"/>
      <c r="N505" s="116" t="str">
        <f t="shared" si="35"/>
        <v/>
      </c>
      <c r="O505" s="117" t="str">
        <f t="shared" si="36"/>
        <v/>
      </c>
      <c r="P505" s="118" t="str">
        <f t="shared" si="37"/>
        <v/>
      </c>
      <c r="Q505" s="119" t="str">
        <f t="shared" si="38"/>
        <v/>
      </c>
      <c r="R505" s="117" t="str">
        <f>_xlfn.IFNA(IF(C505="","",IF(VLOOKUP(I505,CountriesTerritories!A:C,3,0)="Visa","YES","NO")),"")</f>
        <v/>
      </c>
      <c r="S505" s="120" t="str">
        <f t="shared" si="39"/>
        <v/>
      </c>
    </row>
    <row r="506" spans="2:19" x14ac:dyDescent="0.2">
      <c r="B506" s="47">
        <v>495</v>
      </c>
      <c r="C506" s="139"/>
      <c r="D506" s="140"/>
      <c r="E506" s="140"/>
      <c r="F506" s="141"/>
      <c r="G506" s="140"/>
      <c r="H506" s="140"/>
      <c r="I506" s="140"/>
      <c r="J506" s="154"/>
      <c r="K506" s="140"/>
      <c r="L506" s="140"/>
      <c r="M506" s="142"/>
      <c r="N506" s="116" t="str">
        <f t="shared" si="35"/>
        <v/>
      </c>
      <c r="O506" s="117" t="str">
        <f t="shared" si="36"/>
        <v/>
      </c>
      <c r="P506" s="118" t="str">
        <f t="shared" si="37"/>
        <v/>
      </c>
      <c r="Q506" s="119" t="str">
        <f t="shared" si="38"/>
        <v/>
      </c>
      <c r="R506" s="117" t="str">
        <f>_xlfn.IFNA(IF(C506="","",IF(VLOOKUP(I506,CountriesTerritories!A:C,3,0)="Visa","YES","NO")),"")</f>
        <v/>
      </c>
      <c r="S506" s="120" t="str">
        <f t="shared" si="39"/>
        <v/>
      </c>
    </row>
    <row r="507" spans="2:19" x14ac:dyDescent="0.2">
      <c r="B507" s="47">
        <v>496</v>
      </c>
      <c r="C507" s="139"/>
      <c r="D507" s="140"/>
      <c r="E507" s="140"/>
      <c r="F507" s="141"/>
      <c r="G507" s="140"/>
      <c r="H507" s="140"/>
      <c r="I507" s="140"/>
      <c r="J507" s="154"/>
      <c r="K507" s="140"/>
      <c r="L507" s="140"/>
      <c r="M507" s="142"/>
      <c r="N507" s="116" t="str">
        <f t="shared" si="35"/>
        <v/>
      </c>
      <c r="O507" s="117" t="str">
        <f t="shared" si="36"/>
        <v/>
      </c>
      <c r="P507" s="118" t="str">
        <f t="shared" si="37"/>
        <v/>
      </c>
      <c r="Q507" s="119" t="str">
        <f t="shared" si="38"/>
        <v/>
      </c>
      <c r="R507" s="117" t="str">
        <f>_xlfn.IFNA(IF(C507="","",IF(VLOOKUP(I507,CountriesTerritories!A:C,3,0)="Visa","YES","NO")),"")</f>
        <v/>
      </c>
      <c r="S507" s="120" t="str">
        <f t="shared" si="39"/>
        <v/>
      </c>
    </row>
    <row r="508" spans="2:19" x14ac:dyDescent="0.2">
      <c r="B508" s="47">
        <v>497</v>
      </c>
      <c r="C508" s="139"/>
      <c r="D508" s="140"/>
      <c r="E508" s="140"/>
      <c r="F508" s="141"/>
      <c r="G508" s="140"/>
      <c r="H508" s="140"/>
      <c r="I508" s="140"/>
      <c r="J508" s="154"/>
      <c r="K508" s="140"/>
      <c r="L508" s="140"/>
      <c r="M508" s="142"/>
      <c r="N508" s="116" t="str">
        <f t="shared" si="35"/>
        <v/>
      </c>
      <c r="O508" s="117" t="str">
        <f t="shared" si="36"/>
        <v/>
      </c>
      <c r="P508" s="118" t="str">
        <f t="shared" si="37"/>
        <v/>
      </c>
      <c r="Q508" s="119" t="str">
        <f t="shared" si="38"/>
        <v/>
      </c>
      <c r="R508" s="117" t="str">
        <f>_xlfn.IFNA(IF(C508="","",IF(VLOOKUP(I508,CountriesTerritories!A:C,3,0)="Visa","YES","NO")),"")</f>
        <v/>
      </c>
      <c r="S508" s="120" t="str">
        <f t="shared" si="39"/>
        <v/>
      </c>
    </row>
    <row r="509" spans="2:19" x14ac:dyDescent="0.2">
      <c r="B509" s="47">
        <v>498</v>
      </c>
      <c r="C509" s="139"/>
      <c r="D509" s="140"/>
      <c r="E509" s="140"/>
      <c r="F509" s="141"/>
      <c r="G509" s="140"/>
      <c r="H509" s="140"/>
      <c r="I509" s="140"/>
      <c r="J509" s="154"/>
      <c r="K509" s="140"/>
      <c r="L509" s="140"/>
      <c r="M509" s="142"/>
      <c r="N509" s="116" t="str">
        <f t="shared" si="35"/>
        <v/>
      </c>
      <c r="O509" s="117" t="str">
        <f t="shared" si="36"/>
        <v/>
      </c>
      <c r="P509" s="118" t="str">
        <f t="shared" si="37"/>
        <v/>
      </c>
      <c r="Q509" s="119" t="str">
        <f t="shared" si="38"/>
        <v/>
      </c>
      <c r="R509" s="117" t="str">
        <f>_xlfn.IFNA(IF(C509="","",IF(VLOOKUP(I509,CountriesTerritories!A:C,3,0)="Visa","YES","NO")),"")</f>
        <v/>
      </c>
      <c r="S509" s="120" t="str">
        <f t="shared" si="39"/>
        <v/>
      </c>
    </row>
    <row r="510" spans="2:19" x14ac:dyDescent="0.2">
      <c r="B510" s="47">
        <v>499</v>
      </c>
      <c r="C510" s="139"/>
      <c r="D510" s="140"/>
      <c r="E510" s="140"/>
      <c r="F510" s="141"/>
      <c r="G510" s="140"/>
      <c r="H510" s="140"/>
      <c r="I510" s="140"/>
      <c r="J510" s="154"/>
      <c r="K510" s="140"/>
      <c r="L510" s="140"/>
      <c r="M510" s="142"/>
      <c r="N510" s="116" t="str">
        <f t="shared" si="35"/>
        <v/>
      </c>
      <c r="O510" s="117" t="str">
        <f t="shared" si="36"/>
        <v/>
      </c>
      <c r="P510" s="118" t="str">
        <f t="shared" si="37"/>
        <v/>
      </c>
      <c r="Q510" s="119" t="str">
        <f t="shared" si="38"/>
        <v/>
      </c>
      <c r="R510" s="117" t="str">
        <f>_xlfn.IFNA(IF(C510="","",IF(VLOOKUP(I510,CountriesTerritories!A:C,3,0)="Visa","YES","NO")),"")</f>
        <v/>
      </c>
      <c r="S510" s="120" t="str">
        <f t="shared" si="39"/>
        <v/>
      </c>
    </row>
    <row r="511" spans="2:19" ht="15.75" thickBot="1" x14ac:dyDescent="0.25">
      <c r="B511" s="47">
        <v>500</v>
      </c>
      <c r="C511" s="143"/>
      <c r="D511" s="144"/>
      <c r="E511" s="144"/>
      <c r="F511" s="145"/>
      <c r="G511" s="144"/>
      <c r="H511" s="144"/>
      <c r="I511" s="144"/>
      <c r="J511" s="155"/>
      <c r="K511" s="144"/>
      <c r="L511" s="144"/>
      <c r="M511" s="146"/>
      <c r="N511" s="121" t="str">
        <f t="shared" si="35"/>
        <v/>
      </c>
      <c r="O511" s="122" t="str">
        <f t="shared" si="36"/>
        <v/>
      </c>
      <c r="P511" s="123" t="str">
        <f t="shared" si="37"/>
        <v/>
      </c>
      <c r="Q511" s="124" t="str">
        <f t="shared" si="38"/>
        <v/>
      </c>
      <c r="R511" s="122" t="str">
        <f>_xlfn.IFNA(IF(C511="","",IF(VLOOKUP(I511,CountriesTerritories!A:C,3,0)="Visa","YES","NO")),"")</f>
        <v/>
      </c>
      <c r="S511" s="125" t="str">
        <f t="shared" si="39"/>
        <v/>
      </c>
    </row>
    <row r="512" spans="2:19" ht="113.45" customHeight="1" x14ac:dyDescent="0.2">
      <c r="B512" s="48">
        <v>500</v>
      </c>
      <c r="C512" s="126" t="s">
        <v>275</v>
      </c>
      <c r="D512" s="126" t="s">
        <v>275</v>
      </c>
      <c r="E512" s="126" t="s">
        <v>275</v>
      </c>
      <c r="F512" s="127" t="s">
        <v>275</v>
      </c>
      <c r="G512" s="126" t="s">
        <v>275</v>
      </c>
      <c r="H512" s="126" t="s">
        <v>275</v>
      </c>
      <c r="I512" s="126" t="s">
        <v>275</v>
      </c>
      <c r="J512" s="128" t="s">
        <v>275</v>
      </c>
      <c r="K512" s="126" t="s">
        <v>275</v>
      </c>
      <c r="L512" s="126" t="s">
        <v>275</v>
      </c>
      <c r="M512" s="85"/>
    </row>
    <row r="513" spans="2:23" hidden="1" x14ac:dyDescent="0.2">
      <c r="B513" s="129"/>
      <c r="C513" s="130"/>
      <c r="D513" s="130"/>
      <c r="E513" s="130"/>
      <c r="F513" s="131"/>
      <c r="G513" s="130"/>
      <c r="H513" s="130"/>
      <c r="I513" s="130"/>
      <c r="J513" s="132"/>
      <c r="K513" s="130"/>
      <c r="L513" s="130"/>
      <c r="M513" s="130"/>
      <c r="W513" s="130"/>
    </row>
    <row r="514" spans="2:23" hidden="1" x14ac:dyDescent="0.2">
      <c r="B514" s="129"/>
      <c r="C514" s="130"/>
      <c r="D514" s="130"/>
      <c r="E514" s="130"/>
      <c r="F514" s="131"/>
      <c r="G514" s="130"/>
      <c r="H514" s="130"/>
      <c r="I514" s="130"/>
      <c r="J514" s="132"/>
      <c r="K514" s="130"/>
      <c r="L514" s="130"/>
      <c r="M514" s="130"/>
      <c r="W514" s="130"/>
    </row>
    <row r="515" spans="2:23" hidden="1" x14ac:dyDescent="0.2">
      <c r="B515" s="129"/>
      <c r="C515" s="130"/>
      <c r="D515" s="130"/>
      <c r="E515" s="130"/>
      <c r="F515" s="131"/>
      <c r="G515" s="130"/>
      <c r="H515" s="130"/>
      <c r="I515" s="130"/>
      <c r="J515" s="132"/>
      <c r="K515" s="130"/>
      <c r="L515" s="130"/>
      <c r="M515" s="130"/>
      <c r="W515" s="130"/>
    </row>
    <row r="516" spans="2:23" hidden="1" x14ac:dyDescent="0.2">
      <c r="B516" s="129"/>
      <c r="C516" s="130"/>
      <c r="D516" s="130"/>
      <c r="E516" s="130"/>
      <c r="F516" s="131"/>
      <c r="G516" s="130"/>
      <c r="H516" s="130"/>
      <c r="I516" s="130"/>
      <c r="J516" s="132"/>
      <c r="K516" s="130"/>
      <c r="L516" s="130"/>
      <c r="M516" s="130"/>
      <c r="W516" s="130"/>
    </row>
    <row r="517" spans="2:23" hidden="1" x14ac:dyDescent="0.2">
      <c r="B517" s="129"/>
      <c r="C517" s="130"/>
      <c r="D517" s="130"/>
      <c r="E517" s="130"/>
      <c r="F517" s="131"/>
      <c r="G517" s="130"/>
      <c r="H517" s="130"/>
      <c r="I517" s="130"/>
      <c r="J517" s="132"/>
      <c r="K517" s="130"/>
      <c r="L517" s="130"/>
      <c r="M517" s="130"/>
      <c r="W517" s="130"/>
    </row>
    <row r="518" spans="2:23" hidden="1" x14ac:dyDescent="0.2">
      <c r="B518" s="129"/>
      <c r="C518" s="130"/>
      <c r="D518" s="130"/>
      <c r="E518" s="130"/>
      <c r="F518" s="131"/>
      <c r="G518" s="130"/>
      <c r="H518" s="130"/>
      <c r="I518" s="130"/>
      <c r="J518" s="132"/>
      <c r="K518" s="130"/>
      <c r="L518" s="130"/>
      <c r="M518" s="130"/>
      <c r="W518" s="130"/>
    </row>
    <row r="519" spans="2:23" hidden="1" x14ac:dyDescent="0.2">
      <c r="B519" s="129"/>
      <c r="C519" s="130"/>
      <c r="D519" s="130"/>
      <c r="E519" s="130"/>
      <c r="F519" s="131"/>
      <c r="G519" s="130"/>
      <c r="H519" s="130"/>
      <c r="I519" s="130"/>
      <c r="J519" s="132"/>
      <c r="K519" s="130"/>
      <c r="L519" s="130"/>
      <c r="M519" s="130"/>
      <c r="W519" s="130"/>
    </row>
    <row r="520" spans="2:23" hidden="1" x14ac:dyDescent="0.2">
      <c r="B520" s="129"/>
      <c r="C520" s="130"/>
      <c r="D520" s="130"/>
      <c r="E520" s="130"/>
      <c r="F520" s="131"/>
      <c r="G520" s="130"/>
      <c r="H520" s="130"/>
      <c r="I520" s="130"/>
      <c r="J520" s="132"/>
      <c r="K520" s="130"/>
      <c r="L520" s="130"/>
      <c r="M520" s="130"/>
      <c r="W520" s="130"/>
    </row>
    <row r="521" spans="2:23" hidden="1" x14ac:dyDescent="0.2">
      <c r="B521" s="129"/>
      <c r="C521" s="130"/>
      <c r="D521" s="130"/>
      <c r="E521" s="130"/>
      <c r="F521" s="131"/>
      <c r="G521" s="130"/>
      <c r="H521" s="130"/>
      <c r="I521" s="130"/>
      <c r="J521" s="132"/>
      <c r="K521" s="130"/>
      <c r="L521" s="130"/>
      <c r="M521" s="130"/>
      <c r="W521" s="130"/>
    </row>
    <row r="522" spans="2:23" hidden="1" x14ac:dyDescent="0.2">
      <c r="B522" s="129"/>
      <c r="C522" s="130"/>
      <c r="D522" s="130"/>
      <c r="E522" s="130"/>
      <c r="F522" s="131"/>
      <c r="G522" s="130"/>
      <c r="H522" s="130"/>
      <c r="I522" s="130"/>
      <c r="J522" s="132"/>
      <c r="K522" s="130"/>
      <c r="L522" s="130"/>
      <c r="M522" s="130"/>
      <c r="W522" s="130"/>
    </row>
    <row r="523" spans="2:23" hidden="1" x14ac:dyDescent="0.2">
      <c r="B523" s="129"/>
      <c r="C523" s="130"/>
      <c r="D523" s="130"/>
      <c r="E523" s="130"/>
      <c r="F523" s="131"/>
      <c r="G523" s="130"/>
      <c r="H523" s="130"/>
      <c r="I523" s="130"/>
      <c r="J523" s="132"/>
      <c r="K523" s="130"/>
      <c r="L523" s="130"/>
      <c r="M523" s="130"/>
      <c r="W523" s="130"/>
    </row>
    <row r="524" spans="2:23" hidden="1" x14ac:dyDescent="0.2">
      <c r="B524" s="129"/>
      <c r="C524" s="130"/>
      <c r="D524" s="130"/>
      <c r="E524" s="130"/>
      <c r="F524" s="131"/>
      <c r="G524" s="130"/>
      <c r="H524" s="130"/>
      <c r="I524" s="130"/>
      <c r="J524" s="132"/>
      <c r="K524" s="130"/>
      <c r="L524" s="130"/>
      <c r="M524" s="130"/>
      <c r="W524" s="130"/>
    </row>
    <row r="525" spans="2:23" hidden="1" x14ac:dyDescent="0.2">
      <c r="B525" s="129"/>
      <c r="C525" s="130"/>
      <c r="D525" s="130"/>
      <c r="E525" s="130"/>
      <c r="F525" s="131"/>
      <c r="G525" s="130"/>
      <c r="H525" s="130"/>
      <c r="I525" s="130"/>
      <c r="J525" s="132"/>
      <c r="K525" s="130"/>
      <c r="L525" s="130"/>
      <c r="M525" s="130"/>
      <c r="W525" s="130"/>
    </row>
    <row r="526" spans="2:23" hidden="1" x14ac:dyDescent="0.2">
      <c r="B526" s="129"/>
      <c r="C526" s="130"/>
      <c r="D526" s="130"/>
      <c r="E526" s="130"/>
      <c r="F526" s="131"/>
      <c r="G526" s="130"/>
      <c r="H526" s="130"/>
      <c r="I526" s="130"/>
      <c r="J526" s="132"/>
      <c r="K526" s="130"/>
      <c r="L526" s="130"/>
      <c r="M526" s="130"/>
      <c r="W526" s="130"/>
    </row>
    <row r="527" spans="2:23" hidden="1" x14ac:dyDescent="0.2">
      <c r="B527" s="129"/>
      <c r="C527" s="130"/>
      <c r="D527" s="130"/>
      <c r="E527" s="130"/>
      <c r="F527" s="131"/>
      <c r="G527" s="130"/>
      <c r="H527" s="130"/>
      <c r="I527" s="130"/>
      <c r="J527" s="132"/>
      <c r="K527" s="130"/>
      <c r="L527" s="130"/>
      <c r="M527" s="130"/>
      <c r="W527" s="130"/>
    </row>
    <row r="528" spans="2:23" hidden="1" x14ac:dyDescent="0.2">
      <c r="B528" s="129"/>
      <c r="C528" s="130"/>
      <c r="D528" s="130"/>
      <c r="E528" s="130"/>
      <c r="F528" s="131"/>
      <c r="G528" s="130"/>
      <c r="H528" s="130"/>
      <c r="I528" s="130"/>
      <c r="J528" s="132"/>
      <c r="K528" s="130"/>
      <c r="L528" s="130"/>
      <c r="M528" s="130"/>
      <c r="W528" s="130"/>
    </row>
    <row r="529" spans="2:23" hidden="1" x14ac:dyDescent="0.2">
      <c r="B529" s="129"/>
      <c r="C529" s="130"/>
      <c r="D529" s="130"/>
      <c r="E529" s="130"/>
      <c r="F529" s="131"/>
      <c r="G529" s="130"/>
      <c r="H529" s="130"/>
      <c r="I529" s="130"/>
      <c r="J529" s="132"/>
      <c r="K529" s="130"/>
      <c r="L529" s="130"/>
      <c r="M529" s="130"/>
      <c r="W529" s="130"/>
    </row>
    <row r="530" spans="2:23" hidden="1" x14ac:dyDescent="0.2">
      <c r="B530" s="129"/>
      <c r="C530" s="130"/>
      <c r="D530" s="130"/>
      <c r="E530" s="130"/>
      <c r="F530" s="131"/>
      <c r="G530" s="130"/>
      <c r="H530" s="130"/>
      <c r="I530" s="130"/>
      <c r="J530" s="132"/>
      <c r="K530" s="130"/>
      <c r="L530" s="130"/>
      <c r="M530" s="130"/>
      <c r="W530" s="130"/>
    </row>
    <row r="531" spans="2:23" hidden="1" x14ac:dyDescent="0.2">
      <c r="B531" s="129"/>
      <c r="C531" s="130"/>
      <c r="D531" s="130"/>
      <c r="E531" s="130"/>
      <c r="F531" s="131"/>
      <c r="G531" s="130"/>
      <c r="H531" s="130"/>
      <c r="I531" s="130"/>
      <c r="J531" s="132"/>
      <c r="K531" s="130"/>
      <c r="L531" s="130"/>
      <c r="M531" s="130"/>
      <c r="W531" s="130"/>
    </row>
    <row r="532" spans="2:23" hidden="1" x14ac:dyDescent="0.2">
      <c r="B532" s="129"/>
      <c r="C532" s="130"/>
      <c r="D532" s="130"/>
      <c r="E532" s="130"/>
      <c r="F532" s="131"/>
      <c r="G532" s="130"/>
      <c r="H532" s="130"/>
      <c r="I532" s="130"/>
      <c r="J532" s="132"/>
      <c r="K532" s="130"/>
      <c r="L532" s="130"/>
      <c r="M532" s="130"/>
      <c r="W532" s="130"/>
    </row>
    <row r="533" spans="2:23" hidden="1" x14ac:dyDescent="0.2">
      <c r="B533" s="129"/>
      <c r="C533" s="130"/>
      <c r="D533" s="130"/>
      <c r="E533" s="130"/>
      <c r="F533" s="131"/>
      <c r="G533" s="130"/>
      <c r="H533" s="130"/>
      <c r="I533" s="130"/>
      <c r="J533" s="132"/>
      <c r="K533" s="130"/>
      <c r="L533" s="130"/>
      <c r="M533" s="130"/>
      <c r="W533" s="130"/>
    </row>
    <row r="534" spans="2:23" hidden="1" x14ac:dyDescent="0.2">
      <c r="B534" s="129"/>
      <c r="C534" s="130"/>
      <c r="D534" s="130"/>
      <c r="E534" s="130"/>
      <c r="F534" s="131"/>
      <c r="G534" s="130"/>
      <c r="H534" s="130"/>
      <c r="I534" s="130"/>
      <c r="J534" s="132"/>
      <c r="K534" s="130"/>
      <c r="L534" s="130"/>
      <c r="M534" s="130"/>
      <c r="W534" s="130"/>
    </row>
    <row r="535" spans="2:23" hidden="1" x14ac:dyDescent="0.2">
      <c r="B535" s="129"/>
      <c r="C535" s="130"/>
      <c r="D535" s="130"/>
      <c r="E535" s="130"/>
      <c r="F535" s="131"/>
      <c r="G535" s="130"/>
      <c r="H535" s="130"/>
      <c r="I535" s="130"/>
      <c r="J535" s="132"/>
      <c r="K535" s="130"/>
      <c r="L535" s="130"/>
      <c r="M535" s="130"/>
      <c r="W535" s="130"/>
    </row>
    <row r="536" spans="2:23" hidden="1" x14ac:dyDescent="0.2">
      <c r="B536" s="129"/>
      <c r="C536" s="130"/>
      <c r="D536" s="130"/>
      <c r="E536" s="130"/>
      <c r="F536" s="131"/>
      <c r="G536" s="130"/>
      <c r="H536" s="130"/>
      <c r="I536" s="130"/>
      <c r="J536" s="132"/>
      <c r="K536" s="130"/>
      <c r="L536" s="130"/>
      <c r="M536" s="130"/>
      <c r="W536" s="130"/>
    </row>
    <row r="537" spans="2:23" hidden="1" x14ac:dyDescent="0.2">
      <c r="B537" s="129"/>
      <c r="C537" s="130"/>
      <c r="D537" s="130"/>
      <c r="E537" s="130"/>
      <c r="F537" s="131"/>
      <c r="G537" s="130"/>
      <c r="H537" s="130"/>
      <c r="I537" s="130"/>
      <c r="J537" s="132"/>
      <c r="K537" s="130"/>
      <c r="L537" s="130"/>
      <c r="M537" s="130"/>
      <c r="W537" s="130"/>
    </row>
    <row r="538" spans="2:23" hidden="1" x14ac:dyDescent="0.2">
      <c r="B538" s="129"/>
      <c r="C538" s="130"/>
      <c r="D538" s="130"/>
      <c r="E538" s="130"/>
      <c r="F538" s="131"/>
      <c r="G538" s="130"/>
      <c r="H538" s="130"/>
      <c r="I538" s="130"/>
      <c r="J538" s="132"/>
      <c r="K538" s="130"/>
      <c r="L538" s="130"/>
      <c r="M538" s="130"/>
      <c r="W538" s="130"/>
    </row>
    <row r="539" spans="2:23" hidden="1" x14ac:dyDescent="0.2">
      <c r="B539" s="129"/>
      <c r="C539" s="130"/>
      <c r="D539" s="130"/>
      <c r="E539" s="130"/>
      <c r="F539" s="131"/>
      <c r="G539" s="130"/>
      <c r="H539" s="130"/>
      <c r="I539" s="130"/>
      <c r="J539" s="132"/>
      <c r="K539" s="130"/>
      <c r="L539" s="130"/>
      <c r="M539" s="130"/>
      <c r="W539" s="130"/>
    </row>
    <row r="540" spans="2:23" hidden="1" x14ac:dyDescent="0.2">
      <c r="B540" s="129"/>
      <c r="C540" s="130"/>
      <c r="D540" s="130"/>
      <c r="E540" s="130"/>
      <c r="F540" s="131"/>
      <c r="G540" s="130"/>
      <c r="H540" s="130"/>
      <c r="I540" s="130"/>
      <c r="J540" s="132"/>
      <c r="K540" s="130"/>
      <c r="L540" s="130"/>
      <c r="M540" s="130"/>
      <c r="W540" s="130"/>
    </row>
    <row r="541" spans="2:23" hidden="1" x14ac:dyDescent="0.2">
      <c r="B541" s="129"/>
      <c r="C541" s="130"/>
      <c r="D541" s="130"/>
      <c r="E541" s="130"/>
      <c r="F541" s="131"/>
      <c r="G541" s="130"/>
      <c r="H541" s="130"/>
      <c r="I541" s="130"/>
      <c r="J541" s="132"/>
      <c r="K541" s="130"/>
      <c r="L541" s="130"/>
      <c r="M541" s="130"/>
      <c r="W541" s="130"/>
    </row>
    <row r="542" spans="2:23" hidden="1" x14ac:dyDescent="0.2">
      <c r="B542" s="129"/>
      <c r="C542" s="130"/>
      <c r="D542" s="130"/>
      <c r="E542" s="130"/>
      <c r="F542" s="131"/>
      <c r="G542" s="130"/>
      <c r="H542" s="130"/>
      <c r="I542" s="130"/>
      <c r="J542" s="132"/>
      <c r="K542" s="130"/>
      <c r="L542" s="130"/>
      <c r="M542" s="130"/>
      <c r="W542" s="130"/>
    </row>
    <row r="543" spans="2:23" hidden="1" x14ac:dyDescent="0.2">
      <c r="B543" s="129"/>
      <c r="C543" s="130"/>
      <c r="D543" s="130"/>
      <c r="E543" s="130"/>
      <c r="F543" s="131"/>
      <c r="G543" s="130"/>
      <c r="H543" s="130"/>
      <c r="I543" s="130"/>
      <c r="J543" s="132"/>
      <c r="K543" s="130"/>
      <c r="L543" s="130"/>
      <c r="M543" s="130"/>
      <c r="W543" s="130"/>
    </row>
    <row r="544" spans="2:23" hidden="1" x14ac:dyDescent="0.2">
      <c r="B544" s="129"/>
      <c r="C544" s="130"/>
      <c r="D544" s="130"/>
      <c r="E544" s="130"/>
      <c r="F544" s="131"/>
      <c r="G544" s="130"/>
      <c r="H544" s="130"/>
      <c r="I544" s="130"/>
      <c r="J544" s="132"/>
      <c r="K544" s="130"/>
      <c r="L544" s="130"/>
      <c r="M544" s="130"/>
      <c r="W544" s="130"/>
    </row>
    <row r="545" spans="2:23" hidden="1" x14ac:dyDescent="0.2">
      <c r="B545" s="129"/>
      <c r="C545" s="130"/>
      <c r="D545" s="130"/>
      <c r="E545" s="130"/>
      <c r="F545" s="131"/>
      <c r="G545" s="130"/>
      <c r="H545" s="130"/>
      <c r="I545" s="130"/>
      <c r="J545" s="132"/>
      <c r="K545" s="130"/>
      <c r="L545" s="130"/>
      <c r="M545" s="130"/>
      <c r="W545" s="130"/>
    </row>
    <row r="546" spans="2:23" hidden="1" x14ac:dyDescent="0.2">
      <c r="B546" s="129"/>
      <c r="C546" s="130"/>
      <c r="D546" s="130"/>
      <c r="E546" s="130"/>
      <c r="F546" s="131"/>
      <c r="G546" s="130"/>
      <c r="H546" s="130"/>
      <c r="I546" s="130"/>
      <c r="J546" s="132"/>
      <c r="K546" s="130"/>
      <c r="L546" s="130"/>
      <c r="M546" s="130"/>
      <c r="W546" s="130"/>
    </row>
    <row r="547" spans="2:23" hidden="1" x14ac:dyDescent="0.2">
      <c r="B547" s="129"/>
      <c r="C547" s="130"/>
      <c r="D547" s="130"/>
      <c r="E547" s="130"/>
      <c r="F547" s="131"/>
      <c r="G547" s="130"/>
      <c r="H547" s="130"/>
      <c r="I547" s="130"/>
      <c r="J547" s="132"/>
      <c r="K547" s="130"/>
      <c r="L547" s="130"/>
      <c r="M547" s="130"/>
      <c r="W547" s="130"/>
    </row>
    <row r="548" spans="2:23" hidden="1" x14ac:dyDescent="0.2">
      <c r="B548" s="129"/>
      <c r="C548" s="130"/>
      <c r="D548" s="130"/>
      <c r="E548" s="130"/>
      <c r="F548" s="131"/>
      <c r="G548" s="130"/>
      <c r="H548" s="130"/>
      <c r="I548" s="130"/>
      <c r="J548" s="132"/>
      <c r="K548" s="130"/>
      <c r="L548" s="130"/>
      <c r="M548" s="130"/>
      <c r="W548" s="130"/>
    </row>
    <row r="549" spans="2:23" hidden="1" x14ac:dyDescent="0.2">
      <c r="B549" s="129"/>
      <c r="C549" s="130"/>
      <c r="D549" s="130"/>
      <c r="E549" s="130"/>
      <c r="F549" s="131"/>
      <c r="G549" s="130"/>
      <c r="H549" s="130"/>
      <c r="I549" s="130"/>
      <c r="J549" s="132"/>
      <c r="K549" s="130"/>
      <c r="L549" s="130"/>
      <c r="M549" s="130"/>
      <c r="W549" s="130"/>
    </row>
    <row r="550" spans="2:23" hidden="1" x14ac:dyDescent="0.2">
      <c r="B550" s="129"/>
      <c r="C550" s="130"/>
      <c r="D550" s="130"/>
      <c r="E550" s="130"/>
      <c r="F550" s="131"/>
      <c r="G550" s="130"/>
      <c r="H550" s="130"/>
      <c r="I550" s="130"/>
      <c r="J550" s="132"/>
      <c r="K550" s="130"/>
      <c r="L550" s="130"/>
      <c r="M550" s="130"/>
      <c r="W550" s="130"/>
    </row>
    <row r="551" spans="2:23" hidden="1" x14ac:dyDescent="0.2">
      <c r="B551" s="129"/>
      <c r="C551" s="130"/>
      <c r="D551" s="130"/>
      <c r="E551" s="130"/>
      <c r="F551" s="131"/>
      <c r="G551" s="130"/>
      <c r="H551" s="130"/>
      <c r="I551" s="130"/>
      <c r="J551" s="132"/>
      <c r="K551" s="130"/>
      <c r="L551" s="130"/>
      <c r="M551" s="130"/>
      <c r="W551" s="130"/>
    </row>
    <row r="552" spans="2:23" hidden="1" x14ac:dyDescent="0.2">
      <c r="H552" s="130"/>
      <c r="I552" s="130"/>
      <c r="J552" s="132"/>
      <c r="K552" s="130"/>
      <c r="L552" s="130"/>
      <c r="M552" s="130"/>
    </row>
    <row r="553" spans="2:23" hidden="1" x14ac:dyDescent="0.2">
      <c r="J553" s="13"/>
    </row>
    <row r="554" spans="2:23" hidden="1" x14ac:dyDescent="0.2">
      <c r="J554" s="13"/>
    </row>
    <row r="555" spans="2:23" hidden="1" x14ac:dyDescent="0.2">
      <c r="J555" s="13"/>
    </row>
    <row r="556" spans="2:23" hidden="1" x14ac:dyDescent="0.2">
      <c r="J556" s="13"/>
    </row>
    <row r="557" spans="2:23" hidden="1" x14ac:dyDescent="0.2">
      <c r="J557" s="13"/>
    </row>
    <row r="558" spans="2:23" hidden="1" x14ac:dyDescent="0.2">
      <c r="J558" s="13"/>
    </row>
    <row r="559" spans="2:23" hidden="1" x14ac:dyDescent="0.2">
      <c r="J559" s="13"/>
    </row>
    <row r="560" spans="2:23" hidden="1" x14ac:dyDescent="0.2">
      <c r="J560" s="13"/>
    </row>
    <row r="561" spans="10:10" hidden="1" x14ac:dyDescent="0.2">
      <c r="J561" s="13"/>
    </row>
    <row r="562" spans="10:10" hidden="1" x14ac:dyDescent="0.2">
      <c r="J562" s="13"/>
    </row>
    <row r="563" spans="10:10" hidden="1" x14ac:dyDescent="0.2">
      <c r="J563" s="13"/>
    </row>
    <row r="564" spans="10:10" hidden="1" x14ac:dyDescent="0.2">
      <c r="J564" s="13"/>
    </row>
    <row r="565" spans="10:10" hidden="1" x14ac:dyDescent="0.2">
      <c r="J565" s="13"/>
    </row>
    <row r="566" spans="10:10" hidden="1" x14ac:dyDescent="0.2">
      <c r="J566" s="13"/>
    </row>
    <row r="567" spans="10:10" hidden="1" x14ac:dyDescent="0.2">
      <c r="J567" s="13"/>
    </row>
    <row r="568" spans="10:10" hidden="1" x14ac:dyDescent="0.2">
      <c r="J568" s="13"/>
    </row>
    <row r="569" spans="10:10" hidden="1" x14ac:dyDescent="0.2">
      <c r="J569" s="13"/>
    </row>
    <row r="570" spans="10:10" hidden="1" x14ac:dyDescent="0.2">
      <c r="J570" s="13"/>
    </row>
    <row r="571" spans="10:10" hidden="1" x14ac:dyDescent="0.2">
      <c r="J571" s="13"/>
    </row>
    <row r="572" spans="10:10" hidden="1" x14ac:dyDescent="0.2">
      <c r="J572" s="13"/>
    </row>
    <row r="573" spans="10:10" hidden="1" x14ac:dyDescent="0.2">
      <c r="J573" s="13"/>
    </row>
    <row r="574" spans="10:10" hidden="1" x14ac:dyDescent="0.2">
      <c r="J574" s="13"/>
    </row>
    <row r="575" spans="10:10" hidden="1" x14ac:dyDescent="0.2">
      <c r="J575" s="13"/>
    </row>
    <row r="576" spans="10:10" hidden="1" x14ac:dyDescent="0.2">
      <c r="J576" s="13"/>
    </row>
    <row r="577" spans="10:10" hidden="1" x14ac:dyDescent="0.2">
      <c r="J577" s="13"/>
    </row>
    <row r="578" spans="10:10" hidden="1" x14ac:dyDescent="0.2">
      <c r="J578" s="13"/>
    </row>
    <row r="579" spans="10:10" hidden="1" x14ac:dyDescent="0.2">
      <c r="J579" s="13"/>
    </row>
    <row r="580" spans="10:10" hidden="1" x14ac:dyDescent="0.2">
      <c r="J580" s="13"/>
    </row>
    <row r="581" spans="10:10" hidden="1" x14ac:dyDescent="0.2">
      <c r="J581" s="13"/>
    </row>
    <row r="582" spans="10:10" hidden="1" x14ac:dyDescent="0.2">
      <c r="J582" s="13"/>
    </row>
    <row r="583" spans="10:10" hidden="1" x14ac:dyDescent="0.2">
      <c r="J583" s="13"/>
    </row>
    <row r="584" spans="10:10" hidden="1" x14ac:dyDescent="0.2">
      <c r="J584" s="13"/>
    </row>
    <row r="585" spans="10:10" hidden="1" x14ac:dyDescent="0.2">
      <c r="J585" s="13"/>
    </row>
    <row r="586" spans="10:10" hidden="1" x14ac:dyDescent="0.2">
      <c r="J586" s="13"/>
    </row>
    <row r="587" spans="10:10" hidden="1" x14ac:dyDescent="0.2">
      <c r="J587" s="13"/>
    </row>
    <row r="588" spans="10:10" hidden="1" x14ac:dyDescent="0.2">
      <c r="J588" s="13"/>
    </row>
    <row r="589" spans="10:10" hidden="1" x14ac:dyDescent="0.2">
      <c r="J589" s="13"/>
    </row>
    <row r="590" spans="10:10" hidden="1" x14ac:dyDescent="0.2">
      <c r="J590" s="13"/>
    </row>
    <row r="591" spans="10:10" hidden="1" x14ac:dyDescent="0.2">
      <c r="J591" s="13"/>
    </row>
    <row r="592" spans="10:10" hidden="1" x14ac:dyDescent="0.2">
      <c r="J592" s="13"/>
    </row>
    <row r="593" spans="10:10" hidden="1" x14ac:dyDescent="0.2">
      <c r="J593" s="13"/>
    </row>
    <row r="594" spans="10:10" hidden="1" x14ac:dyDescent="0.2">
      <c r="J594" s="13"/>
    </row>
    <row r="595" spans="10:10" hidden="1" x14ac:dyDescent="0.2">
      <c r="J595" s="13"/>
    </row>
    <row r="596" spans="10:10" hidden="1" x14ac:dyDescent="0.2">
      <c r="J596" s="13"/>
    </row>
    <row r="597" spans="10:10" hidden="1" x14ac:dyDescent="0.2">
      <c r="J597" s="13"/>
    </row>
    <row r="598" spans="10:10" hidden="1" x14ac:dyDescent="0.2">
      <c r="J598" s="13"/>
    </row>
    <row r="599" spans="10:10" hidden="1" x14ac:dyDescent="0.2">
      <c r="J599" s="13"/>
    </row>
    <row r="600" spans="10:10" hidden="1" x14ac:dyDescent="0.2">
      <c r="J600" s="13"/>
    </row>
    <row r="601" spans="10:10" hidden="1" x14ac:dyDescent="0.2">
      <c r="J601" s="13"/>
    </row>
    <row r="602" spans="10:10" hidden="1" x14ac:dyDescent="0.2">
      <c r="J602" s="13"/>
    </row>
    <row r="603" spans="10:10" hidden="1" x14ac:dyDescent="0.2">
      <c r="J603" s="13"/>
    </row>
    <row r="604" spans="10:10" hidden="1" x14ac:dyDescent="0.2">
      <c r="J604" s="13"/>
    </row>
    <row r="605" spans="10:10" hidden="1" x14ac:dyDescent="0.2">
      <c r="J605" s="13"/>
    </row>
    <row r="606" spans="10:10" hidden="1" x14ac:dyDescent="0.2">
      <c r="J606" s="13"/>
    </row>
    <row r="607" spans="10:10" hidden="1" x14ac:dyDescent="0.2">
      <c r="J607" s="13"/>
    </row>
    <row r="608" spans="10:10" hidden="1" x14ac:dyDescent="0.2">
      <c r="J608" s="13"/>
    </row>
    <row r="609" spans="10:10" hidden="1" x14ac:dyDescent="0.2">
      <c r="J609" s="13"/>
    </row>
    <row r="610" spans="10:10" hidden="1" x14ac:dyDescent="0.2">
      <c r="J610" s="13"/>
    </row>
    <row r="611" spans="10:10" hidden="1" x14ac:dyDescent="0.2">
      <c r="J611" s="13"/>
    </row>
    <row r="612" spans="10:10" hidden="1" x14ac:dyDescent="0.2">
      <c r="J612" s="13"/>
    </row>
    <row r="613" spans="10:10" hidden="1" x14ac:dyDescent="0.2">
      <c r="J613" s="13"/>
    </row>
    <row r="614" spans="10:10" hidden="1" x14ac:dyDescent="0.2">
      <c r="J614" s="13"/>
    </row>
    <row r="615" spans="10:10" hidden="1" x14ac:dyDescent="0.2">
      <c r="J615" s="13"/>
    </row>
    <row r="616" spans="10:10" hidden="1" x14ac:dyDescent="0.2">
      <c r="J616" s="13"/>
    </row>
    <row r="617" spans="10:10" hidden="1" x14ac:dyDescent="0.2">
      <c r="J617" s="13"/>
    </row>
    <row r="618" spans="10:10" hidden="1" x14ac:dyDescent="0.2">
      <c r="J618" s="13"/>
    </row>
    <row r="619" spans="10:10" hidden="1" x14ac:dyDescent="0.2">
      <c r="J619" s="13"/>
    </row>
    <row r="620" spans="10:10" hidden="1" x14ac:dyDescent="0.2">
      <c r="J620" s="13"/>
    </row>
    <row r="621" spans="10:10" hidden="1" x14ac:dyDescent="0.2">
      <c r="J621" s="13"/>
    </row>
    <row r="622" spans="10:10" hidden="1" x14ac:dyDescent="0.2">
      <c r="J622" s="13"/>
    </row>
    <row r="623" spans="10:10" hidden="1" x14ac:dyDescent="0.2">
      <c r="J623" s="13"/>
    </row>
    <row r="624" spans="10:10" hidden="1" x14ac:dyDescent="0.2">
      <c r="J624" s="13"/>
    </row>
    <row r="625" spans="10:10" hidden="1" x14ac:dyDescent="0.2">
      <c r="J625" s="13"/>
    </row>
    <row r="626" spans="10:10" hidden="1" x14ac:dyDescent="0.2">
      <c r="J626" s="13"/>
    </row>
    <row r="627" spans="10:10" hidden="1" x14ac:dyDescent="0.2">
      <c r="J627" s="13"/>
    </row>
    <row r="628" spans="10:10" hidden="1" x14ac:dyDescent="0.2">
      <c r="J628" s="13"/>
    </row>
    <row r="629" spans="10:10" hidden="1" x14ac:dyDescent="0.2">
      <c r="J629" s="13"/>
    </row>
    <row r="630" spans="10:10" hidden="1" x14ac:dyDescent="0.2">
      <c r="J630" s="13"/>
    </row>
    <row r="631" spans="10:10" hidden="1" x14ac:dyDescent="0.2">
      <c r="J631" s="13"/>
    </row>
    <row r="632" spans="10:10" hidden="1" x14ac:dyDescent="0.2">
      <c r="J632" s="13"/>
    </row>
    <row r="633" spans="10:10" hidden="1" x14ac:dyDescent="0.2">
      <c r="J633" s="13"/>
    </row>
    <row r="634" spans="10:10" hidden="1" x14ac:dyDescent="0.2">
      <c r="J634" s="13"/>
    </row>
    <row r="635" spans="10:10" hidden="1" x14ac:dyDescent="0.2">
      <c r="J635" s="13"/>
    </row>
    <row r="636" spans="10:10" hidden="1" x14ac:dyDescent="0.2">
      <c r="J636" s="13"/>
    </row>
    <row r="637" spans="10:10" hidden="1" x14ac:dyDescent="0.2">
      <c r="J637" s="13"/>
    </row>
    <row r="638" spans="10:10" hidden="1" x14ac:dyDescent="0.2">
      <c r="J638" s="13"/>
    </row>
    <row r="639" spans="10:10" hidden="1" x14ac:dyDescent="0.2">
      <c r="J639" s="13"/>
    </row>
    <row r="640" spans="10:10" hidden="1" x14ac:dyDescent="0.2">
      <c r="J640" s="13"/>
    </row>
    <row r="641" spans="10:10" hidden="1" x14ac:dyDescent="0.2">
      <c r="J641" s="13"/>
    </row>
    <row r="642" spans="10:10" hidden="1" x14ac:dyDescent="0.2">
      <c r="J642" s="13"/>
    </row>
    <row r="643" spans="10:10" hidden="1" x14ac:dyDescent="0.2">
      <c r="J643" s="13"/>
    </row>
    <row r="644" spans="10:10" hidden="1" x14ac:dyDescent="0.2">
      <c r="J644" s="13"/>
    </row>
    <row r="645" spans="10:10" hidden="1" x14ac:dyDescent="0.2">
      <c r="J645" s="13"/>
    </row>
    <row r="646" spans="10:10" hidden="1" x14ac:dyDescent="0.2">
      <c r="J646" s="13"/>
    </row>
    <row r="647" spans="10:10" hidden="1" x14ac:dyDescent="0.2">
      <c r="J647" s="13"/>
    </row>
    <row r="648" spans="10:10" hidden="1" x14ac:dyDescent="0.2">
      <c r="J648" s="13"/>
    </row>
    <row r="649" spans="10:10" hidden="1" x14ac:dyDescent="0.2">
      <c r="J649" s="13"/>
    </row>
    <row r="650" spans="10:10" hidden="1" x14ac:dyDescent="0.2">
      <c r="J650" s="13"/>
    </row>
    <row r="651" spans="10:10" hidden="1" x14ac:dyDescent="0.2">
      <c r="J651" s="13"/>
    </row>
    <row r="652" spans="10:10" hidden="1" x14ac:dyDescent="0.2">
      <c r="J652" s="13"/>
    </row>
    <row r="653" spans="10:10" hidden="1" x14ac:dyDescent="0.2">
      <c r="J653" s="13"/>
    </row>
    <row r="654" spans="10:10" hidden="1" x14ac:dyDescent="0.2">
      <c r="J654" s="13"/>
    </row>
    <row r="655" spans="10:10" hidden="1" x14ac:dyDescent="0.2">
      <c r="J655" s="13"/>
    </row>
    <row r="656" spans="10:10" hidden="1" x14ac:dyDescent="0.2">
      <c r="J656" s="13"/>
    </row>
    <row r="657" spans="10:10" hidden="1" x14ac:dyDescent="0.2">
      <c r="J657" s="13"/>
    </row>
    <row r="658" spans="10:10" hidden="1" x14ac:dyDescent="0.2">
      <c r="J658" s="13"/>
    </row>
    <row r="659" spans="10:10" hidden="1" x14ac:dyDescent="0.2">
      <c r="J659" s="13"/>
    </row>
    <row r="660" spans="10:10" hidden="1" x14ac:dyDescent="0.2">
      <c r="J660" s="13"/>
    </row>
    <row r="661" spans="10:10" hidden="1" x14ac:dyDescent="0.2">
      <c r="J661" s="13"/>
    </row>
    <row r="662" spans="10:10" hidden="1" x14ac:dyDescent="0.2">
      <c r="J662" s="13"/>
    </row>
    <row r="663" spans="10:10" hidden="1" x14ac:dyDescent="0.2">
      <c r="J663" s="13"/>
    </row>
    <row r="664" spans="10:10" hidden="1" x14ac:dyDescent="0.2">
      <c r="J664" s="13"/>
    </row>
    <row r="665" spans="10:10" hidden="1" x14ac:dyDescent="0.2">
      <c r="J665" s="13"/>
    </row>
    <row r="666" spans="10:10" hidden="1" x14ac:dyDescent="0.2">
      <c r="J666" s="13"/>
    </row>
    <row r="667" spans="10:10" hidden="1" x14ac:dyDescent="0.2">
      <c r="J667" s="13"/>
    </row>
    <row r="668" spans="10:10" hidden="1" x14ac:dyDescent="0.2">
      <c r="J668" s="13"/>
    </row>
    <row r="669" spans="10:10" hidden="1" x14ac:dyDescent="0.2">
      <c r="J669" s="13"/>
    </row>
    <row r="670" spans="10:10" hidden="1" x14ac:dyDescent="0.2">
      <c r="J670" s="13"/>
    </row>
    <row r="671" spans="10:10" hidden="1" x14ac:dyDescent="0.2">
      <c r="J671" s="13"/>
    </row>
    <row r="672" spans="10:10" hidden="1" x14ac:dyDescent="0.2">
      <c r="J672" s="13"/>
    </row>
    <row r="673" spans="10:10" hidden="1" x14ac:dyDescent="0.2">
      <c r="J673" s="13"/>
    </row>
    <row r="674" spans="10:10" hidden="1" x14ac:dyDescent="0.2">
      <c r="J674" s="13"/>
    </row>
    <row r="675" spans="10:10" hidden="1" x14ac:dyDescent="0.2">
      <c r="J675" s="13"/>
    </row>
    <row r="676" spans="10:10" hidden="1" x14ac:dyDescent="0.2">
      <c r="J676" s="13"/>
    </row>
    <row r="677" spans="10:10" hidden="1" x14ac:dyDescent="0.2">
      <c r="J677" s="13"/>
    </row>
    <row r="678" spans="10:10" hidden="1" x14ac:dyDescent="0.2">
      <c r="J678" s="13"/>
    </row>
    <row r="679" spans="10:10" hidden="1" x14ac:dyDescent="0.2">
      <c r="J679" s="13"/>
    </row>
    <row r="680" spans="10:10" hidden="1" x14ac:dyDescent="0.2">
      <c r="J680" s="13"/>
    </row>
    <row r="681" spans="10:10" hidden="1" x14ac:dyDescent="0.2">
      <c r="J681" s="13"/>
    </row>
    <row r="682" spans="10:10" hidden="1" x14ac:dyDescent="0.2">
      <c r="J682" s="13"/>
    </row>
    <row r="683" spans="10:10" hidden="1" x14ac:dyDescent="0.2">
      <c r="J683" s="13"/>
    </row>
    <row r="684" spans="10:10" hidden="1" x14ac:dyDescent="0.2">
      <c r="J684" s="13"/>
    </row>
    <row r="685" spans="10:10" hidden="1" x14ac:dyDescent="0.2">
      <c r="J685" s="13"/>
    </row>
    <row r="686" spans="10:10" hidden="1" x14ac:dyDescent="0.2">
      <c r="J686" s="13"/>
    </row>
    <row r="687" spans="10:10" hidden="1" x14ac:dyDescent="0.2">
      <c r="J687" s="13"/>
    </row>
    <row r="688" spans="10:10" hidden="1" x14ac:dyDescent="0.2">
      <c r="J688" s="13"/>
    </row>
    <row r="689" spans="10:10" hidden="1" x14ac:dyDescent="0.2">
      <c r="J689" s="13"/>
    </row>
    <row r="690" spans="10:10" hidden="1" x14ac:dyDescent="0.2">
      <c r="J690" s="13"/>
    </row>
    <row r="691" spans="10:10" hidden="1" x14ac:dyDescent="0.2">
      <c r="J691" s="13"/>
    </row>
    <row r="692" spans="10:10" hidden="1" x14ac:dyDescent="0.2">
      <c r="J692" s="13"/>
    </row>
    <row r="693" spans="10:10" hidden="1" x14ac:dyDescent="0.2">
      <c r="J693" s="13"/>
    </row>
    <row r="694" spans="10:10" hidden="1" x14ac:dyDescent="0.2">
      <c r="J694" s="13"/>
    </row>
    <row r="695" spans="10:10" hidden="1" x14ac:dyDescent="0.2">
      <c r="J695" s="13"/>
    </row>
    <row r="696" spans="10:10" hidden="1" x14ac:dyDescent="0.2">
      <c r="J696" s="13"/>
    </row>
    <row r="697" spans="10:10" hidden="1" x14ac:dyDescent="0.2">
      <c r="J697" s="13"/>
    </row>
    <row r="698" spans="10:10" hidden="1" x14ac:dyDescent="0.2">
      <c r="J698" s="13"/>
    </row>
    <row r="699" spans="10:10" hidden="1" x14ac:dyDescent="0.2">
      <c r="J699" s="13"/>
    </row>
    <row r="700" spans="10:10" hidden="1" x14ac:dyDescent="0.2">
      <c r="J700" s="13"/>
    </row>
    <row r="701" spans="10:10" hidden="1" x14ac:dyDescent="0.2">
      <c r="J701" s="13"/>
    </row>
    <row r="702" spans="10:10" hidden="1" x14ac:dyDescent="0.2">
      <c r="J702" s="13"/>
    </row>
    <row r="703" spans="10:10" hidden="1" x14ac:dyDescent="0.2">
      <c r="J703" s="13"/>
    </row>
    <row r="704" spans="10:10" hidden="1" x14ac:dyDescent="0.2">
      <c r="J704" s="13"/>
    </row>
    <row r="705" spans="10:10" hidden="1" x14ac:dyDescent="0.2">
      <c r="J705" s="13"/>
    </row>
    <row r="706" spans="10:10" hidden="1" x14ac:dyDescent="0.2">
      <c r="J706" s="13"/>
    </row>
    <row r="707" spans="10:10" hidden="1" x14ac:dyDescent="0.2">
      <c r="J707" s="13"/>
    </row>
    <row r="708" spans="10:10" hidden="1" x14ac:dyDescent="0.2">
      <c r="J708" s="13"/>
    </row>
    <row r="709" spans="10:10" hidden="1" x14ac:dyDescent="0.2">
      <c r="J709" s="13"/>
    </row>
    <row r="710" spans="10:10" hidden="1" x14ac:dyDescent="0.2">
      <c r="J710" s="13"/>
    </row>
    <row r="711" spans="10:10" hidden="1" x14ac:dyDescent="0.2">
      <c r="J711" s="13"/>
    </row>
    <row r="712" spans="10:10" hidden="1" x14ac:dyDescent="0.2">
      <c r="J712" s="13"/>
    </row>
    <row r="713" spans="10:10" hidden="1" x14ac:dyDescent="0.2">
      <c r="J713" s="13"/>
    </row>
    <row r="714" spans="10:10" hidden="1" x14ac:dyDescent="0.2">
      <c r="J714" s="13"/>
    </row>
    <row r="715" spans="10:10" hidden="1" x14ac:dyDescent="0.2">
      <c r="J715" s="13"/>
    </row>
    <row r="716" spans="10:10" hidden="1" x14ac:dyDescent="0.2">
      <c r="J716" s="13"/>
    </row>
    <row r="717" spans="10:10" hidden="1" x14ac:dyDescent="0.2">
      <c r="J717" s="13"/>
    </row>
    <row r="718" spans="10:10" hidden="1" x14ac:dyDescent="0.2">
      <c r="J718" s="13"/>
    </row>
    <row r="719" spans="10:10" hidden="1" x14ac:dyDescent="0.2">
      <c r="J719" s="13"/>
    </row>
    <row r="720" spans="10:10" hidden="1" x14ac:dyDescent="0.2">
      <c r="J720" s="13"/>
    </row>
    <row r="721" spans="10:10" hidden="1" x14ac:dyDescent="0.2">
      <c r="J721" s="13"/>
    </row>
    <row r="722" spans="10:10" hidden="1" x14ac:dyDescent="0.2">
      <c r="J722" s="13"/>
    </row>
    <row r="723" spans="10:10" hidden="1" x14ac:dyDescent="0.2">
      <c r="J723" s="13"/>
    </row>
    <row r="724" spans="10:10" hidden="1" x14ac:dyDescent="0.2">
      <c r="J724" s="13"/>
    </row>
    <row r="725" spans="10:10" hidden="1" x14ac:dyDescent="0.2">
      <c r="J725" s="13"/>
    </row>
    <row r="726" spans="10:10" hidden="1" x14ac:dyDescent="0.2">
      <c r="J726" s="13"/>
    </row>
    <row r="727" spans="10:10" hidden="1" x14ac:dyDescent="0.2">
      <c r="J727" s="13"/>
    </row>
    <row r="728" spans="10:10" hidden="1" x14ac:dyDescent="0.2">
      <c r="J728" s="13"/>
    </row>
    <row r="729" spans="10:10" hidden="1" x14ac:dyDescent="0.2">
      <c r="J729" s="13"/>
    </row>
    <row r="730" spans="10:10" hidden="1" x14ac:dyDescent="0.2">
      <c r="J730" s="13"/>
    </row>
    <row r="731" spans="10:10" hidden="1" x14ac:dyDescent="0.2">
      <c r="J731" s="13"/>
    </row>
    <row r="732" spans="10:10" hidden="1" x14ac:dyDescent="0.2">
      <c r="J732" s="13"/>
    </row>
    <row r="733" spans="10:10" hidden="1" x14ac:dyDescent="0.2">
      <c r="J733" s="13"/>
    </row>
    <row r="734" spans="10:10" hidden="1" x14ac:dyDescent="0.2">
      <c r="J734" s="13"/>
    </row>
    <row r="735" spans="10:10" hidden="1" x14ac:dyDescent="0.2">
      <c r="J735" s="13"/>
    </row>
    <row r="736" spans="10:10" hidden="1" x14ac:dyDescent="0.2">
      <c r="J736" s="13"/>
    </row>
    <row r="737" spans="10:10" hidden="1" x14ac:dyDescent="0.2">
      <c r="J737" s="13"/>
    </row>
    <row r="738" spans="10:10" hidden="1" x14ac:dyDescent="0.2">
      <c r="J738" s="13"/>
    </row>
    <row r="739" spans="10:10" hidden="1" x14ac:dyDescent="0.2">
      <c r="J739" s="13"/>
    </row>
    <row r="740" spans="10:10" hidden="1" x14ac:dyDescent="0.2">
      <c r="J740" s="13"/>
    </row>
    <row r="741" spans="10:10" hidden="1" x14ac:dyDescent="0.2">
      <c r="J741" s="13"/>
    </row>
    <row r="742" spans="10:10" hidden="1" x14ac:dyDescent="0.2">
      <c r="J742" s="13"/>
    </row>
    <row r="743" spans="10:10" hidden="1" x14ac:dyDescent="0.2">
      <c r="J743" s="13"/>
    </row>
    <row r="744" spans="10:10" hidden="1" x14ac:dyDescent="0.2">
      <c r="J744" s="13"/>
    </row>
    <row r="745" spans="10:10" hidden="1" x14ac:dyDescent="0.2">
      <c r="J745" s="13"/>
    </row>
    <row r="746" spans="10:10" hidden="1" x14ac:dyDescent="0.2">
      <c r="J746" s="13"/>
    </row>
    <row r="747" spans="10:10" hidden="1" x14ac:dyDescent="0.2">
      <c r="J747" s="13"/>
    </row>
    <row r="748" spans="10:10" hidden="1" x14ac:dyDescent="0.2">
      <c r="J748" s="13"/>
    </row>
    <row r="749" spans="10:10" hidden="1" x14ac:dyDescent="0.2">
      <c r="J749" s="13"/>
    </row>
    <row r="750" spans="10:10" hidden="1" x14ac:dyDescent="0.2">
      <c r="J750" s="13"/>
    </row>
    <row r="751" spans="10:10" hidden="1" x14ac:dyDescent="0.2">
      <c r="J751" s="13"/>
    </row>
    <row r="752" spans="10:10" hidden="1" x14ac:dyDescent="0.2">
      <c r="J752" s="13"/>
    </row>
    <row r="753" spans="10:10" hidden="1" x14ac:dyDescent="0.2">
      <c r="J753" s="13"/>
    </row>
    <row r="754" spans="10:10" hidden="1" x14ac:dyDescent="0.2">
      <c r="J754" s="13"/>
    </row>
    <row r="755" spans="10:10" hidden="1" x14ac:dyDescent="0.2">
      <c r="J755" s="13"/>
    </row>
    <row r="756" spans="10:10" hidden="1" x14ac:dyDescent="0.2">
      <c r="J756" s="13"/>
    </row>
    <row r="757" spans="10:10" hidden="1" x14ac:dyDescent="0.2">
      <c r="J757" s="13"/>
    </row>
    <row r="758" spans="10:10" hidden="1" x14ac:dyDescent="0.2">
      <c r="J758" s="13"/>
    </row>
    <row r="759" spans="10:10" hidden="1" x14ac:dyDescent="0.2">
      <c r="J759" s="13"/>
    </row>
    <row r="760" spans="10:10" hidden="1" x14ac:dyDescent="0.2">
      <c r="J760" s="13"/>
    </row>
    <row r="761" spans="10:10" hidden="1" x14ac:dyDescent="0.2">
      <c r="J761" s="13"/>
    </row>
    <row r="762" spans="10:10" hidden="1" x14ac:dyDescent="0.2">
      <c r="J762" s="13"/>
    </row>
    <row r="763" spans="10:10" hidden="1" x14ac:dyDescent="0.2">
      <c r="J763" s="13"/>
    </row>
    <row r="764" spans="10:10" hidden="1" x14ac:dyDescent="0.2">
      <c r="J764" s="13"/>
    </row>
    <row r="765" spans="10:10" hidden="1" x14ac:dyDescent="0.2">
      <c r="J765" s="13"/>
    </row>
    <row r="766" spans="10:10" hidden="1" x14ac:dyDescent="0.2">
      <c r="J766" s="13"/>
    </row>
    <row r="767" spans="10:10" hidden="1" x14ac:dyDescent="0.2">
      <c r="J767" s="13"/>
    </row>
    <row r="768" spans="10:10" hidden="1" x14ac:dyDescent="0.2">
      <c r="J768" s="13"/>
    </row>
    <row r="769" spans="10:10" hidden="1" x14ac:dyDescent="0.2">
      <c r="J769" s="13"/>
    </row>
    <row r="770" spans="10:10" hidden="1" x14ac:dyDescent="0.2">
      <c r="J770" s="13"/>
    </row>
    <row r="771" spans="10:10" hidden="1" x14ac:dyDescent="0.2">
      <c r="J771" s="13"/>
    </row>
    <row r="772" spans="10:10" hidden="1" x14ac:dyDescent="0.2">
      <c r="J772" s="13"/>
    </row>
    <row r="773" spans="10:10" hidden="1" x14ac:dyDescent="0.2">
      <c r="J773" s="13"/>
    </row>
    <row r="774" spans="10:10" hidden="1" x14ac:dyDescent="0.2">
      <c r="J774" s="13"/>
    </row>
    <row r="775" spans="10:10" hidden="1" x14ac:dyDescent="0.2">
      <c r="J775" s="13"/>
    </row>
    <row r="776" spans="10:10" hidden="1" x14ac:dyDescent="0.2">
      <c r="J776" s="13"/>
    </row>
    <row r="777" spans="10:10" hidden="1" x14ac:dyDescent="0.2">
      <c r="J777" s="13"/>
    </row>
    <row r="778" spans="10:10" hidden="1" x14ac:dyDescent="0.2">
      <c r="J778" s="13"/>
    </row>
    <row r="779" spans="10:10" hidden="1" x14ac:dyDescent="0.2">
      <c r="J779" s="13"/>
    </row>
    <row r="780" spans="10:10" hidden="1" x14ac:dyDescent="0.2">
      <c r="J780" s="13"/>
    </row>
    <row r="781" spans="10:10" hidden="1" x14ac:dyDescent="0.2">
      <c r="J781" s="13"/>
    </row>
    <row r="782" spans="10:10" hidden="1" x14ac:dyDescent="0.2">
      <c r="J782" s="13"/>
    </row>
    <row r="783" spans="10:10" hidden="1" x14ac:dyDescent="0.2">
      <c r="J783" s="13"/>
    </row>
    <row r="784" spans="10:10" hidden="1" x14ac:dyDescent="0.2">
      <c r="J784" s="13"/>
    </row>
    <row r="785" spans="10:10" hidden="1" x14ac:dyDescent="0.2">
      <c r="J785" s="13"/>
    </row>
    <row r="786" spans="10:10" hidden="1" x14ac:dyDescent="0.2">
      <c r="J786" s="13"/>
    </row>
    <row r="787" spans="10:10" hidden="1" x14ac:dyDescent="0.2">
      <c r="J787" s="13"/>
    </row>
    <row r="788" spans="10:10" hidden="1" x14ac:dyDescent="0.2">
      <c r="J788" s="13"/>
    </row>
    <row r="789" spans="10:10" hidden="1" x14ac:dyDescent="0.2">
      <c r="J789" s="13"/>
    </row>
    <row r="790" spans="10:10" hidden="1" x14ac:dyDescent="0.2">
      <c r="J790" s="13"/>
    </row>
    <row r="791" spans="10:10" hidden="1" x14ac:dyDescent="0.2">
      <c r="J791" s="13"/>
    </row>
    <row r="792" spans="10:10" hidden="1" x14ac:dyDescent="0.2">
      <c r="J792" s="13"/>
    </row>
    <row r="793" spans="10:10" hidden="1" x14ac:dyDescent="0.2">
      <c r="J793" s="13"/>
    </row>
    <row r="794" spans="10:10" hidden="1" x14ac:dyDescent="0.2">
      <c r="J794" s="13"/>
    </row>
    <row r="795" spans="10:10" hidden="1" x14ac:dyDescent="0.2">
      <c r="J795" s="13"/>
    </row>
    <row r="796" spans="10:10" hidden="1" x14ac:dyDescent="0.2">
      <c r="J796" s="13"/>
    </row>
    <row r="797" spans="10:10" hidden="1" x14ac:dyDescent="0.2">
      <c r="J797" s="13"/>
    </row>
    <row r="798" spans="10:10" hidden="1" x14ac:dyDescent="0.2">
      <c r="J798" s="13"/>
    </row>
    <row r="799" spans="10:10" hidden="1" x14ac:dyDescent="0.2">
      <c r="J799" s="13"/>
    </row>
    <row r="800" spans="10:10" hidden="1" x14ac:dyDescent="0.2">
      <c r="J800" s="13"/>
    </row>
    <row r="801" spans="10:10" hidden="1" x14ac:dyDescent="0.2">
      <c r="J801" s="13"/>
    </row>
    <row r="802" spans="10:10" hidden="1" x14ac:dyDescent="0.2">
      <c r="J802" s="13"/>
    </row>
    <row r="803" spans="10:10" hidden="1" x14ac:dyDescent="0.2">
      <c r="J803" s="13"/>
    </row>
    <row r="804" spans="10:10" hidden="1" x14ac:dyDescent="0.2">
      <c r="J804" s="13"/>
    </row>
    <row r="805" spans="10:10" hidden="1" x14ac:dyDescent="0.2">
      <c r="J805" s="13"/>
    </row>
    <row r="806" spans="10:10" hidden="1" x14ac:dyDescent="0.2">
      <c r="J806" s="13"/>
    </row>
    <row r="807" spans="10:10" hidden="1" x14ac:dyDescent="0.2">
      <c r="J807" s="13"/>
    </row>
    <row r="808" spans="10:10" hidden="1" x14ac:dyDescent="0.2">
      <c r="J808" s="13"/>
    </row>
    <row r="809" spans="10:10" hidden="1" x14ac:dyDescent="0.2">
      <c r="J809" s="13"/>
    </row>
    <row r="810" spans="10:10" hidden="1" x14ac:dyDescent="0.2">
      <c r="J810" s="13"/>
    </row>
    <row r="811" spans="10:10" hidden="1" x14ac:dyDescent="0.2">
      <c r="J811" s="13"/>
    </row>
    <row r="812" spans="10:10" hidden="1" x14ac:dyDescent="0.2">
      <c r="J812" s="13"/>
    </row>
    <row r="813" spans="10:10" hidden="1" x14ac:dyDescent="0.2">
      <c r="J813" s="13"/>
    </row>
    <row r="814" spans="10:10" hidden="1" x14ac:dyDescent="0.2">
      <c r="J814" s="13"/>
    </row>
    <row r="815" spans="10:10" hidden="1" x14ac:dyDescent="0.2">
      <c r="J815" s="13"/>
    </row>
    <row r="816" spans="10:10" hidden="1" x14ac:dyDescent="0.2">
      <c r="J816" s="13"/>
    </row>
    <row r="817" spans="10:10" hidden="1" x14ac:dyDescent="0.2">
      <c r="J817" s="13"/>
    </row>
    <row r="818" spans="10:10" hidden="1" x14ac:dyDescent="0.2">
      <c r="J818" s="13"/>
    </row>
    <row r="819" spans="10:10" hidden="1" x14ac:dyDescent="0.2">
      <c r="J819" s="13"/>
    </row>
    <row r="820" spans="10:10" hidden="1" x14ac:dyDescent="0.2">
      <c r="J820" s="13"/>
    </row>
    <row r="821" spans="10:10" hidden="1" x14ac:dyDescent="0.2">
      <c r="J821" s="13"/>
    </row>
    <row r="822" spans="10:10" hidden="1" x14ac:dyDescent="0.2">
      <c r="J822" s="13"/>
    </row>
    <row r="823" spans="10:10" hidden="1" x14ac:dyDescent="0.2">
      <c r="J823" s="13"/>
    </row>
    <row r="824" spans="10:10" hidden="1" x14ac:dyDescent="0.2">
      <c r="J824" s="13"/>
    </row>
    <row r="825" spans="10:10" hidden="1" x14ac:dyDescent="0.2">
      <c r="J825" s="13"/>
    </row>
    <row r="826" spans="10:10" hidden="1" x14ac:dyDescent="0.2">
      <c r="J826" s="13"/>
    </row>
    <row r="827" spans="10:10" hidden="1" x14ac:dyDescent="0.2">
      <c r="J827" s="13"/>
    </row>
    <row r="828" spans="10:10" hidden="1" x14ac:dyDescent="0.2">
      <c r="J828" s="13"/>
    </row>
    <row r="829" spans="10:10" hidden="1" x14ac:dyDescent="0.2">
      <c r="J829" s="13"/>
    </row>
    <row r="830" spans="10:10" hidden="1" x14ac:dyDescent="0.2">
      <c r="J830" s="13"/>
    </row>
    <row r="831" spans="10:10" hidden="1" x14ac:dyDescent="0.2">
      <c r="J831" s="13"/>
    </row>
    <row r="832" spans="10:10" hidden="1" x14ac:dyDescent="0.2">
      <c r="J832" s="13"/>
    </row>
    <row r="833" spans="10:10" hidden="1" x14ac:dyDescent="0.2">
      <c r="J833" s="13"/>
    </row>
    <row r="834" spans="10:10" hidden="1" x14ac:dyDescent="0.2">
      <c r="J834" s="13"/>
    </row>
    <row r="835" spans="10:10" hidden="1" x14ac:dyDescent="0.2">
      <c r="J835" s="13"/>
    </row>
    <row r="836" spans="10:10" hidden="1" x14ac:dyDescent="0.2">
      <c r="J836" s="13"/>
    </row>
    <row r="837" spans="10:10" hidden="1" x14ac:dyDescent="0.2">
      <c r="J837" s="13"/>
    </row>
    <row r="838" spans="10:10" hidden="1" x14ac:dyDescent="0.2">
      <c r="J838" s="13"/>
    </row>
    <row r="839" spans="10:10" hidden="1" x14ac:dyDescent="0.2">
      <c r="J839" s="13"/>
    </row>
    <row r="840" spans="10:10" hidden="1" x14ac:dyDescent="0.2">
      <c r="J840" s="13"/>
    </row>
    <row r="841" spans="10:10" hidden="1" x14ac:dyDescent="0.2">
      <c r="J841" s="13"/>
    </row>
    <row r="842" spans="10:10" hidden="1" x14ac:dyDescent="0.2">
      <c r="J842" s="13"/>
    </row>
    <row r="843" spans="10:10" hidden="1" x14ac:dyDescent="0.2">
      <c r="J843" s="13"/>
    </row>
    <row r="844" spans="10:10" hidden="1" x14ac:dyDescent="0.2">
      <c r="J844" s="13"/>
    </row>
    <row r="845" spans="10:10" hidden="1" x14ac:dyDescent="0.2">
      <c r="J845" s="13"/>
    </row>
    <row r="846" spans="10:10" hidden="1" x14ac:dyDescent="0.2">
      <c r="J846" s="13"/>
    </row>
    <row r="847" spans="10:10" hidden="1" x14ac:dyDescent="0.2">
      <c r="J847" s="13"/>
    </row>
    <row r="848" spans="10:10" hidden="1" x14ac:dyDescent="0.2">
      <c r="J848" s="13"/>
    </row>
    <row r="849" spans="10:10" hidden="1" x14ac:dyDescent="0.2">
      <c r="J849" s="13"/>
    </row>
    <row r="850" spans="10:10" hidden="1" x14ac:dyDescent="0.2">
      <c r="J850" s="13"/>
    </row>
    <row r="851" spans="10:10" hidden="1" x14ac:dyDescent="0.2">
      <c r="J851" s="13"/>
    </row>
    <row r="852" spans="10:10" hidden="1" x14ac:dyDescent="0.2">
      <c r="J852" s="13"/>
    </row>
    <row r="853" spans="10:10" hidden="1" x14ac:dyDescent="0.2">
      <c r="J853" s="13"/>
    </row>
    <row r="854" spans="10:10" hidden="1" x14ac:dyDescent="0.2">
      <c r="J854" s="13"/>
    </row>
    <row r="855" spans="10:10" hidden="1" x14ac:dyDescent="0.2">
      <c r="J855" s="13"/>
    </row>
    <row r="856" spans="10:10" hidden="1" x14ac:dyDescent="0.2">
      <c r="J856" s="13"/>
    </row>
    <row r="857" spans="10:10" hidden="1" x14ac:dyDescent="0.2">
      <c r="J857" s="13"/>
    </row>
    <row r="858" spans="10:10" hidden="1" x14ac:dyDescent="0.2">
      <c r="J858" s="13"/>
    </row>
    <row r="859" spans="10:10" hidden="1" x14ac:dyDescent="0.2">
      <c r="J859" s="13"/>
    </row>
    <row r="860" spans="10:10" hidden="1" x14ac:dyDescent="0.2">
      <c r="J860" s="13"/>
    </row>
    <row r="861" spans="10:10" hidden="1" x14ac:dyDescent="0.2">
      <c r="J861" s="13"/>
    </row>
    <row r="862" spans="10:10" hidden="1" x14ac:dyDescent="0.2">
      <c r="J862" s="13"/>
    </row>
    <row r="863" spans="10:10" hidden="1" x14ac:dyDescent="0.2">
      <c r="J863" s="13"/>
    </row>
    <row r="864" spans="10:10" hidden="1" x14ac:dyDescent="0.2">
      <c r="J864" s="13"/>
    </row>
    <row r="865" spans="10:10" hidden="1" x14ac:dyDescent="0.2">
      <c r="J865" s="13"/>
    </row>
    <row r="866" spans="10:10" hidden="1" x14ac:dyDescent="0.2">
      <c r="J866" s="13"/>
    </row>
    <row r="867" spans="10:10" hidden="1" x14ac:dyDescent="0.2">
      <c r="J867" s="13"/>
    </row>
    <row r="868" spans="10:10" hidden="1" x14ac:dyDescent="0.2">
      <c r="J868" s="13"/>
    </row>
    <row r="869" spans="10:10" hidden="1" x14ac:dyDescent="0.2">
      <c r="J869" s="13"/>
    </row>
    <row r="870" spans="10:10" hidden="1" x14ac:dyDescent="0.2">
      <c r="J870" s="13"/>
    </row>
    <row r="871" spans="10:10" hidden="1" x14ac:dyDescent="0.2">
      <c r="J871" s="13"/>
    </row>
    <row r="872" spans="10:10" hidden="1" x14ac:dyDescent="0.2">
      <c r="J872" s="13"/>
    </row>
    <row r="873" spans="10:10" hidden="1" x14ac:dyDescent="0.2">
      <c r="J873" s="13"/>
    </row>
    <row r="874" spans="10:10" hidden="1" x14ac:dyDescent="0.2">
      <c r="J874" s="13"/>
    </row>
    <row r="875" spans="10:10" hidden="1" x14ac:dyDescent="0.2">
      <c r="J875" s="13"/>
    </row>
    <row r="876" spans="10:10" hidden="1" x14ac:dyDescent="0.2">
      <c r="J876" s="13"/>
    </row>
    <row r="877" spans="10:10" hidden="1" x14ac:dyDescent="0.2">
      <c r="J877" s="13"/>
    </row>
    <row r="878" spans="10:10" hidden="1" x14ac:dyDescent="0.2">
      <c r="J878" s="13"/>
    </row>
    <row r="879" spans="10:10" hidden="1" x14ac:dyDescent="0.2">
      <c r="J879" s="13"/>
    </row>
    <row r="880" spans="10:10" hidden="1" x14ac:dyDescent="0.2">
      <c r="J880" s="13"/>
    </row>
    <row r="881" spans="10:10" hidden="1" x14ac:dyDescent="0.2">
      <c r="J881" s="13"/>
    </row>
    <row r="882" spans="10:10" hidden="1" x14ac:dyDescent="0.2">
      <c r="J882" s="13"/>
    </row>
    <row r="883" spans="10:10" hidden="1" x14ac:dyDescent="0.2">
      <c r="J883" s="13"/>
    </row>
    <row r="884" spans="10:10" hidden="1" x14ac:dyDescent="0.2">
      <c r="J884" s="13"/>
    </row>
    <row r="885" spans="10:10" hidden="1" x14ac:dyDescent="0.2">
      <c r="J885" s="13"/>
    </row>
    <row r="886" spans="10:10" hidden="1" x14ac:dyDescent="0.2">
      <c r="J886" s="13"/>
    </row>
    <row r="887" spans="10:10" hidden="1" x14ac:dyDescent="0.2">
      <c r="J887" s="13"/>
    </row>
    <row r="888" spans="10:10" hidden="1" x14ac:dyDescent="0.2">
      <c r="J888" s="13"/>
    </row>
    <row r="889" spans="10:10" hidden="1" x14ac:dyDescent="0.2">
      <c r="J889" s="13"/>
    </row>
    <row r="890" spans="10:10" hidden="1" x14ac:dyDescent="0.2">
      <c r="J890" s="13"/>
    </row>
    <row r="891" spans="10:10" hidden="1" x14ac:dyDescent="0.2">
      <c r="J891" s="13"/>
    </row>
    <row r="892" spans="10:10" hidden="1" x14ac:dyDescent="0.2">
      <c r="J892" s="13"/>
    </row>
    <row r="893" spans="10:10" hidden="1" x14ac:dyDescent="0.2">
      <c r="J893" s="13"/>
    </row>
    <row r="894" spans="10:10" hidden="1" x14ac:dyDescent="0.2">
      <c r="J894" s="13"/>
    </row>
    <row r="895" spans="10:10" hidden="1" x14ac:dyDescent="0.2">
      <c r="J895" s="13"/>
    </row>
    <row r="896" spans="10:10" hidden="1" x14ac:dyDescent="0.2">
      <c r="J896" s="13"/>
    </row>
    <row r="897" spans="10:10" hidden="1" x14ac:dyDescent="0.2">
      <c r="J897" s="13"/>
    </row>
    <row r="898" spans="10:10" hidden="1" x14ac:dyDescent="0.2">
      <c r="J898" s="13"/>
    </row>
    <row r="899" spans="10:10" hidden="1" x14ac:dyDescent="0.2">
      <c r="J899" s="13"/>
    </row>
    <row r="900" spans="10:10" hidden="1" x14ac:dyDescent="0.2">
      <c r="J900" s="13"/>
    </row>
    <row r="901" spans="10:10" hidden="1" x14ac:dyDescent="0.2">
      <c r="J901" s="13"/>
    </row>
    <row r="902" spans="10:10" hidden="1" x14ac:dyDescent="0.2">
      <c r="J902" s="13"/>
    </row>
    <row r="903" spans="10:10" hidden="1" x14ac:dyDescent="0.2">
      <c r="J903" s="13"/>
    </row>
    <row r="904" spans="10:10" hidden="1" x14ac:dyDescent="0.2">
      <c r="J904" s="13"/>
    </row>
    <row r="905" spans="10:10" hidden="1" x14ac:dyDescent="0.2">
      <c r="J905" s="13"/>
    </row>
    <row r="906" spans="10:10" hidden="1" x14ac:dyDescent="0.2">
      <c r="J906" s="13"/>
    </row>
    <row r="907" spans="10:10" hidden="1" x14ac:dyDescent="0.2">
      <c r="J907" s="13"/>
    </row>
    <row r="908" spans="10:10" hidden="1" x14ac:dyDescent="0.2">
      <c r="J908" s="13"/>
    </row>
    <row r="909" spans="10:10" hidden="1" x14ac:dyDescent="0.2">
      <c r="J909" s="13"/>
    </row>
    <row r="910" spans="10:10" hidden="1" x14ac:dyDescent="0.2">
      <c r="J910" s="13"/>
    </row>
    <row r="911" spans="10:10" hidden="1" x14ac:dyDescent="0.2">
      <c r="J911" s="13"/>
    </row>
    <row r="912" spans="10:10" hidden="1" x14ac:dyDescent="0.2">
      <c r="J912" s="13"/>
    </row>
    <row r="913" spans="10:10" hidden="1" x14ac:dyDescent="0.2">
      <c r="J913" s="13"/>
    </row>
    <row r="914" spans="10:10" hidden="1" x14ac:dyDescent="0.2">
      <c r="J914" s="13"/>
    </row>
    <row r="915" spans="10:10" hidden="1" x14ac:dyDescent="0.2">
      <c r="J915" s="13"/>
    </row>
    <row r="916" spans="10:10" hidden="1" x14ac:dyDescent="0.2">
      <c r="J916" s="13"/>
    </row>
    <row r="917" spans="10:10" hidden="1" x14ac:dyDescent="0.2">
      <c r="J917" s="13"/>
    </row>
    <row r="918" spans="10:10" hidden="1" x14ac:dyDescent="0.2">
      <c r="J918" s="13"/>
    </row>
    <row r="919" spans="10:10" hidden="1" x14ac:dyDescent="0.2">
      <c r="J919" s="13"/>
    </row>
    <row r="920" spans="10:10" hidden="1" x14ac:dyDescent="0.2">
      <c r="J920" s="13"/>
    </row>
    <row r="921" spans="10:10" hidden="1" x14ac:dyDescent="0.2">
      <c r="J921" s="13"/>
    </row>
    <row r="922" spans="10:10" hidden="1" x14ac:dyDescent="0.2">
      <c r="J922" s="13"/>
    </row>
    <row r="923" spans="10:10" hidden="1" x14ac:dyDescent="0.2">
      <c r="J923" s="13"/>
    </row>
    <row r="924" spans="10:10" hidden="1" x14ac:dyDescent="0.2">
      <c r="J924" s="13"/>
    </row>
    <row r="925" spans="10:10" hidden="1" x14ac:dyDescent="0.2">
      <c r="J925" s="13"/>
    </row>
    <row r="926" spans="10:10" hidden="1" x14ac:dyDescent="0.2">
      <c r="J926" s="13"/>
    </row>
    <row r="927" spans="10:10" hidden="1" x14ac:dyDescent="0.2">
      <c r="J927" s="13"/>
    </row>
    <row r="928" spans="10:10" hidden="1" x14ac:dyDescent="0.2">
      <c r="J928" s="13"/>
    </row>
    <row r="929" spans="10:10" hidden="1" x14ac:dyDescent="0.2">
      <c r="J929" s="13"/>
    </row>
    <row r="930" spans="10:10" hidden="1" x14ac:dyDescent="0.2">
      <c r="J930" s="13"/>
    </row>
    <row r="931" spans="10:10" hidden="1" x14ac:dyDescent="0.2">
      <c r="J931" s="13"/>
    </row>
    <row r="932" spans="10:10" hidden="1" x14ac:dyDescent="0.2">
      <c r="J932" s="13"/>
    </row>
    <row r="933" spans="10:10" hidden="1" x14ac:dyDescent="0.2">
      <c r="J933" s="13"/>
    </row>
    <row r="934" spans="10:10" hidden="1" x14ac:dyDescent="0.2">
      <c r="J934" s="13"/>
    </row>
    <row r="935" spans="10:10" hidden="1" x14ac:dyDescent="0.2">
      <c r="J935" s="13"/>
    </row>
    <row r="936" spans="10:10" hidden="1" x14ac:dyDescent="0.2">
      <c r="J936" s="13"/>
    </row>
    <row r="937" spans="10:10" hidden="1" x14ac:dyDescent="0.2">
      <c r="J937" s="13"/>
    </row>
    <row r="938" spans="10:10" hidden="1" x14ac:dyDescent="0.2">
      <c r="J938" s="13"/>
    </row>
    <row r="939" spans="10:10" hidden="1" x14ac:dyDescent="0.2">
      <c r="J939" s="13"/>
    </row>
    <row r="940" spans="10:10" hidden="1" x14ac:dyDescent="0.2">
      <c r="J940" s="13"/>
    </row>
    <row r="941" spans="10:10" hidden="1" x14ac:dyDescent="0.2">
      <c r="J941" s="13"/>
    </row>
    <row r="942" spans="10:10" hidden="1" x14ac:dyDescent="0.2">
      <c r="J942" s="13"/>
    </row>
    <row r="943" spans="10:10" hidden="1" x14ac:dyDescent="0.2">
      <c r="J943" s="13"/>
    </row>
    <row r="944" spans="10:10" hidden="1" x14ac:dyDescent="0.2">
      <c r="J944" s="13"/>
    </row>
    <row r="945" spans="10:10" hidden="1" x14ac:dyDescent="0.2">
      <c r="J945" s="13"/>
    </row>
    <row r="946" spans="10:10" hidden="1" x14ac:dyDescent="0.2">
      <c r="J946" s="13"/>
    </row>
    <row r="947" spans="10:10" hidden="1" x14ac:dyDescent="0.2">
      <c r="J947" s="13"/>
    </row>
    <row r="948" spans="10:10" hidden="1" x14ac:dyDescent="0.2">
      <c r="J948" s="13"/>
    </row>
    <row r="949" spans="10:10" hidden="1" x14ac:dyDescent="0.2">
      <c r="J949" s="13"/>
    </row>
    <row r="950" spans="10:10" hidden="1" x14ac:dyDescent="0.2">
      <c r="J950" s="13"/>
    </row>
    <row r="951" spans="10:10" hidden="1" x14ac:dyDescent="0.2">
      <c r="J951" s="13"/>
    </row>
    <row r="952" spans="10:10" hidden="1" x14ac:dyDescent="0.2">
      <c r="J952" s="13"/>
    </row>
    <row r="953" spans="10:10" hidden="1" x14ac:dyDescent="0.2">
      <c r="J953" s="13"/>
    </row>
    <row r="954" spans="10:10" hidden="1" x14ac:dyDescent="0.2">
      <c r="J954" s="13"/>
    </row>
    <row r="955" spans="10:10" hidden="1" x14ac:dyDescent="0.2">
      <c r="J955" s="13"/>
    </row>
    <row r="956" spans="10:10" hidden="1" x14ac:dyDescent="0.2">
      <c r="J956" s="13"/>
    </row>
    <row r="957" spans="10:10" hidden="1" x14ac:dyDescent="0.2">
      <c r="J957" s="13"/>
    </row>
    <row r="958" spans="10:10" hidden="1" x14ac:dyDescent="0.2">
      <c r="J958" s="13"/>
    </row>
    <row r="959" spans="10:10" hidden="1" x14ac:dyDescent="0.2">
      <c r="J959" s="13"/>
    </row>
    <row r="960" spans="10:10" hidden="1" x14ac:dyDescent="0.2">
      <c r="J960" s="13"/>
    </row>
    <row r="961" spans="10:10" hidden="1" x14ac:dyDescent="0.2">
      <c r="J961" s="13"/>
    </row>
    <row r="962" spans="10:10" hidden="1" x14ac:dyDescent="0.2">
      <c r="J962" s="13"/>
    </row>
    <row r="963" spans="10:10" hidden="1" x14ac:dyDescent="0.2">
      <c r="J963" s="13"/>
    </row>
    <row r="964" spans="10:10" hidden="1" x14ac:dyDescent="0.2">
      <c r="J964" s="13"/>
    </row>
    <row r="965" spans="10:10" hidden="1" x14ac:dyDescent="0.2">
      <c r="J965" s="13"/>
    </row>
    <row r="966" spans="10:10" hidden="1" x14ac:dyDescent="0.2">
      <c r="J966" s="13"/>
    </row>
    <row r="967" spans="10:10" hidden="1" x14ac:dyDescent="0.2">
      <c r="J967" s="13"/>
    </row>
    <row r="968" spans="10:10" hidden="1" x14ac:dyDescent="0.2">
      <c r="J968" s="13"/>
    </row>
    <row r="969" spans="10:10" hidden="1" x14ac:dyDescent="0.2">
      <c r="J969" s="13"/>
    </row>
    <row r="970" spans="10:10" hidden="1" x14ac:dyDescent="0.2">
      <c r="J970" s="13"/>
    </row>
    <row r="971" spans="10:10" hidden="1" x14ac:dyDescent="0.2">
      <c r="J971" s="13"/>
    </row>
    <row r="972" spans="10:10" hidden="1" x14ac:dyDescent="0.2">
      <c r="J972" s="13"/>
    </row>
    <row r="973" spans="10:10" hidden="1" x14ac:dyDescent="0.2">
      <c r="J973" s="13"/>
    </row>
    <row r="974" spans="10:10" hidden="1" x14ac:dyDescent="0.2">
      <c r="J974" s="13"/>
    </row>
    <row r="975" spans="10:10" hidden="1" x14ac:dyDescent="0.2">
      <c r="J975" s="13"/>
    </row>
    <row r="976" spans="10:10" hidden="1" x14ac:dyDescent="0.2">
      <c r="J976" s="13"/>
    </row>
    <row r="977" spans="10:10" hidden="1" x14ac:dyDescent="0.2">
      <c r="J977" s="13"/>
    </row>
    <row r="978" spans="10:10" hidden="1" x14ac:dyDescent="0.2">
      <c r="J978" s="13"/>
    </row>
    <row r="979" spans="10:10" hidden="1" x14ac:dyDescent="0.2">
      <c r="J979" s="13"/>
    </row>
    <row r="980" spans="10:10" hidden="1" x14ac:dyDescent="0.2">
      <c r="J980" s="13"/>
    </row>
    <row r="981" spans="10:10" hidden="1" x14ac:dyDescent="0.2">
      <c r="J981" s="13"/>
    </row>
    <row r="982" spans="10:10" hidden="1" x14ac:dyDescent="0.2">
      <c r="J982" s="13"/>
    </row>
    <row r="983" spans="10:10" hidden="1" x14ac:dyDescent="0.2">
      <c r="J983" s="13"/>
    </row>
    <row r="984" spans="10:10" hidden="1" x14ac:dyDescent="0.2">
      <c r="J984" s="13"/>
    </row>
    <row r="985" spans="10:10" hidden="1" x14ac:dyDescent="0.2">
      <c r="J985" s="13"/>
    </row>
    <row r="986" spans="10:10" hidden="1" x14ac:dyDescent="0.2">
      <c r="J986" s="13"/>
    </row>
    <row r="987" spans="10:10" hidden="1" x14ac:dyDescent="0.2">
      <c r="J987" s="13"/>
    </row>
    <row r="988" spans="10:10" hidden="1" x14ac:dyDescent="0.2">
      <c r="J988" s="13"/>
    </row>
    <row r="989" spans="10:10" hidden="1" x14ac:dyDescent="0.2">
      <c r="J989" s="13"/>
    </row>
    <row r="990" spans="10:10" hidden="1" x14ac:dyDescent="0.2">
      <c r="J990" s="13"/>
    </row>
    <row r="991" spans="10:10" hidden="1" x14ac:dyDescent="0.2">
      <c r="J991" s="13"/>
    </row>
    <row r="992" spans="10:10" hidden="1" x14ac:dyDescent="0.2">
      <c r="J992" s="13"/>
    </row>
    <row r="993" spans="10:10" hidden="1" x14ac:dyDescent="0.2">
      <c r="J993" s="13"/>
    </row>
    <row r="994" spans="10:10" hidden="1" x14ac:dyDescent="0.2">
      <c r="J994" s="13"/>
    </row>
    <row r="995" spans="10:10" hidden="1" x14ac:dyDescent="0.2">
      <c r="J995" s="13"/>
    </row>
    <row r="996" spans="10:10" hidden="1" x14ac:dyDescent="0.2">
      <c r="J996" s="13"/>
    </row>
    <row r="997" spans="10:10" hidden="1" x14ac:dyDescent="0.2">
      <c r="J997" s="13"/>
    </row>
    <row r="998" spans="10:10" hidden="1" x14ac:dyDescent="0.2">
      <c r="J998" s="13"/>
    </row>
    <row r="999" spans="10:10" hidden="1" x14ac:dyDescent="0.2">
      <c r="J999" s="13"/>
    </row>
    <row r="1000" spans="10:10" hidden="1" x14ac:dyDescent="0.2">
      <c r="J1000" s="13"/>
    </row>
    <row r="1001" spans="10:10" hidden="1" x14ac:dyDescent="0.2">
      <c r="J1001" s="13"/>
    </row>
    <row r="1002" spans="10:10" hidden="1" x14ac:dyDescent="0.2">
      <c r="J1002" s="13"/>
    </row>
    <row r="1003" spans="10:10" hidden="1" x14ac:dyDescent="0.2">
      <c r="J1003" s="13"/>
    </row>
    <row r="1004" spans="10:10" hidden="1" x14ac:dyDescent="0.2">
      <c r="J1004" s="13"/>
    </row>
    <row r="1005" spans="10:10" hidden="1" x14ac:dyDescent="0.2">
      <c r="J1005" s="13"/>
    </row>
    <row r="1006" spans="10:10" hidden="1" x14ac:dyDescent="0.2">
      <c r="J1006" s="13"/>
    </row>
    <row r="1007" spans="10:10" hidden="1" x14ac:dyDescent="0.2">
      <c r="J1007" s="13"/>
    </row>
    <row r="1008" spans="10:10" hidden="1" x14ac:dyDescent="0.2">
      <c r="J1008" s="13"/>
    </row>
    <row r="1009" spans="10:10" hidden="1" x14ac:dyDescent="0.2">
      <c r="J1009" s="13"/>
    </row>
    <row r="1010" spans="10:10" hidden="1" x14ac:dyDescent="0.2">
      <c r="J1010" s="13"/>
    </row>
    <row r="1011" spans="10:10" hidden="1" x14ac:dyDescent="0.2">
      <c r="J1011" s="13"/>
    </row>
    <row r="1012" spans="10:10" hidden="1" x14ac:dyDescent="0.2">
      <c r="J1012" s="13"/>
    </row>
    <row r="1013" spans="10:10" hidden="1" x14ac:dyDescent="0.2">
      <c r="J1013" s="13"/>
    </row>
    <row r="1014" spans="10:10" hidden="1" x14ac:dyDescent="0.2">
      <c r="J1014" s="13"/>
    </row>
    <row r="1015" spans="10:10" hidden="1" x14ac:dyDescent="0.2">
      <c r="J1015" s="13"/>
    </row>
    <row r="1016" spans="10:10" hidden="1" x14ac:dyDescent="0.2">
      <c r="J1016" s="13"/>
    </row>
    <row r="1017" spans="10:10" hidden="1" x14ac:dyDescent="0.2">
      <c r="J1017" s="13"/>
    </row>
    <row r="1018" spans="10:10" hidden="1" x14ac:dyDescent="0.2">
      <c r="J1018" s="13"/>
    </row>
    <row r="1019" spans="10:10" hidden="1" x14ac:dyDescent="0.2">
      <c r="J1019" s="13"/>
    </row>
    <row r="1020" spans="10:10" hidden="1" x14ac:dyDescent="0.2">
      <c r="J1020" s="13"/>
    </row>
    <row r="1021" spans="10:10" hidden="1" x14ac:dyDescent="0.2">
      <c r="J1021" s="13"/>
    </row>
    <row r="1022" spans="10:10" hidden="1" x14ac:dyDescent="0.2">
      <c r="J1022" s="13"/>
    </row>
    <row r="1023" spans="10:10" hidden="1" x14ac:dyDescent="0.2">
      <c r="J1023" s="13"/>
    </row>
    <row r="1024" spans="10:10" hidden="1" x14ac:dyDescent="0.2">
      <c r="J1024" s="13"/>
    </row>
    <row r="1025" spans="10:10" hidden="1" x14ac:dyDescent="0.2">
      <c r="J1025" s="13"/>
    </row>
    <row r="1026" spans="10:10" hidden="1" x14ac:dyDescent="0.2">
      <c r="J1026" s="13"/>
    </row>
    <row r="1027" spans="10:10" hidden="1" x14ac:dyDescent="0.2">
      <c r="J1027" s="13"/>
    </row>
    <row r="1028" spans="10:10" hidden="1" x14ac:dyDescent="0.2">
      <c r="J1028" s="13"/>
    </row>
    <row r="1029" spans="10:10" hidden="1" x14ac:dyDescent="0.2">
      <c r="J1029" s="13"/>
    </row>
    <row r="1030" spans="10:10" hidden="1" x14ac:dyDescent="0.2">
      <c r="J1030" s="13"/>
    </row>
    <row r="1031" spans="10:10" hidden="1" x14ac:dyDescent="0.2">
      <c r="J1031" s="13"/>
    </row>
    <row r="1032" spans="10:10" hidden="1" x14ac:dyDescent="0.2">
      <c r="J1032" s="13"/>
    </row>
    <row r="1033" spans="10:10" hidden="1" x14ac:dyDescent="0.2">
      <c r="J1033" s="13"/>
    </row>
    <row r="1034" spans="10:10" hidden="1" x14ac:dyDescent="0.2">
      <c r="J1034" s="13"/>
    </row>
    <row r="1035" spans="10:10" hidden="1" x14ac:dyDescent="0.2">
      <c r="J1035" s="13"/>
    </row>
    <row r="1036" spans="10:10" hidden="1" x14ac:dyDescent="0.2">
      <c r="J1036" s="13"/>
    </row>
    <row r="1037" spans="10:10" hidden="1" x14ac:dyDescent="0.2">
      <c r="J1037" s="13"/>
    </row>
    <row r="1038" spans="10:10" hidden="1" x14ac:dyDescent="0.2">
      <c r="J1038" s="13"/>
    </row>
    <row r="1039" spans="10:10" hidden="1" x14ac:dyDescent="0.2">
      <c r="J1039" s="13"/>
    </row>
    <row r="1040" spans="10:10" hidden="1" x14ac:dyDescent="0.2">
      <c r="J1040" s="13"/>
    </row>
    <row r="1041" spans="10:10" hidden="1" x14ac:dyDescent="0.2">
      <c r="J1041" s="13"/>
    </row>
    <row r="1042" spans="10:10" hidden="1" x14ac:dyDescent="0.2">
      <c r="J1042" s="13"/>
    </row>
    <row r="1043" spans="10:10" hidden="1" x14ac:dyDescent="0.2">
      <c r="J1043" s="13"/>
    </row>
    <row r="1044" spans="10:10" hidden="1" x14ac:dyDescent="0.2">
      <c r="J1044" s="13"/>
    </row>
    <row r="1045" spans="10:10" hidden="1" x14ac:dyDescent="0.2">
      <c r="J1045" s="13"/>
    </row>
    <row r="1046" spans="10:10" hidden="1" x14ac:dyDescent="0.2">
      <c r="J1046" s="13"/>
    </row>
    <row r="1047" spans="10:10" hidden="1" x14ac:dyDescent="0.2">
      <c r="J1047" s="13"/>
    </row>
    <row r="1048" spans="10:10" hidden="1" x14ac:dyDescent="0.2">
      <c r="J1048" s="13"/>
    </row>
    <row r="1049" spans="10:10" hidden="1" x14ac:dyDescent="0.2">
      <c r="J1049" s="13"/>
    </row>
    <row r="1050" spans="10:10" hidden="1" x14ac:dyDescent="0.2">
      <c r="J1050" s="13"/>
    </row>
    <row r="1051" spans="10:10" hidden="1" x14ac:dyDescent="0.2">
      <c r="J1051" s="13"/>
    </row>
    <row r="1052" spans="10:10" hidden="1" x14ac:dyDescent="0.2">
      <c r="J1052" s="13"/>
    </row>
    <row r="1053" spans="10:10" hidden="1" x14ac:dyDescent="0.2">
      <c r="J1053" s="13"/>
    </row>
    <row r="1054" spans="10:10" hidden="1" x14ac:dyDescent="0.2">
      <c r="J1054" s="13"/>
    </row>
    <row r="1055" spans="10:10" hidden="1" x14ac:dyDescent="0.2">
      <c r="J1055" s="13"/>
    </row>
    <row r="1056" spans="10:10" hidden="1" x14ac:dyDescent="0.2">
      <c r="J1056" s="13"/>
    </row>
    <row r="1057" spans="10:10" hidden="1" x14ac:dyDescent="0.2">
      <c r="J1057" s="13"/>
    </row>
    <row r="1058" spans="10:10" hidden="1" x14ac:dyDescent="0.2">
      <c r="J1058" s="13"/>
    </row>
    <row r="1059" spans="10:10" hidden="1" x14ac:dyDescent="0.2">
      <c r="J1059" s="13"/>
    </row>
    <row r="1060" spans="10:10" hidden="1" x14ac:dyDescent="0.2">
      <c r="J1060" s="13"/>
    </row>
    <row r="1061" spans="10:10" hidden="1" x14ac:dyDescent="0.2">
      <c r="J1061" s="13"/>
    </row>
    <row r="1062" spans="10:10" hidden="1" x14ac:dyDescent="0.2">
      <c r="J1062" s="13"/>
    </row>
    <row r="1063" spans="10:10" hidden="1" x14ac:dyDescent="0.2">
      <c r="J1063" s="13"/>
    </row>
    <row r="1064" spans="10:10" hidden="1" x14ac:dyDescent="0.2">
      <c r="J1064" s="13"/>
    </row>
    <row r="1065" spans="10:10" hidden="1" x14ac:dyDescent="0.2">
      <c r="J1065" s="13"/>
    </row>
    <row r="1066" spans="10:10" hidden="1" x14ac:dyDescent="0.2">
      <c r="J1066" s="13"/>
    </row>
    <row r="1067" spans="10:10" hidden="1" x14ac:dyDescent="0.2">
      <c r="J1067" s="13"/>
    </row>
    <row r="1068" spans="10:10" hidden="1" x14ac:dyDescent="0.2">
      <c r="J1068" s="13"/>
    </row>
    <row r="1069" spans="10:10" hidden="1" x14ac:dyDescent="0.2">
      <c r="J1069" s="13"/>
    </row>
    <row r="1070" spans="10:10" hidden="1" x14ac:dyDescent="0.2">
      <c r="J1070" s="13"/>
    </row>
    <row r="1071" spans="10:10" hidden="1" x14ac:dyDescent="0.2">
      <c r="J1071" s="13"/>
    </row>
    <row r="1072" spans="10:10" hidden="1" x14ac:dyDescent="0.2">
      <c r="J1072" s="13"/>
    </row>
    <row r="1073" spans="10:10" hidden="1" x14ac:dyDescent="0.2">
      <c r="J1073" s="13"/>
    </row>
    <row r="1074" spans="10:10" hidden="1" x14ac:dyDescent="0.2">
      <c r="J1074" s="13"/>
    </row>
    <row r="1075" spans="10:10" hidden="1" x14ac:dyDescent="0.2">
      <c r="J1075" s="13"/>
    </row>
    <row r="1076" spans="10:10" hidden="1" x14ac:dyDescent="0.2">
      <c r="J1076" s="13"/>
    </row>
    <row r="1077" spans="10:10" hidden="1" x14ac:dyDescent="0.2">
      <c r="J1077" s="13"/>
    </row>
    <row r="1078" spans="10:10" hidden="1" x14ac:dyDescent="0.2">
      <c r="J1078" s="13"/>
    </row>
    <row r="1079" spans="10:10" hidden="1" x14ac:dyDescent="0.2">
      <c r="J1079" s="13"/>
    </row>
    <row r="1080" spans="10:10" hidden="1" x14ac:dyDescent="0.2">
      <c r="J1080" s="13"/>
    </row>
    <row r="1081" spans="10:10" hidden="1" x14ac:dyDescent="0.2">
      <c r="J1081" s="13"/>
    </row>
    <row r="1082" spans="10:10" hidden="1" x14ac:dyDescent="0.2">
      <c r="J1082" s="13"/>
    </row>
    <row r="1083" spans="10:10" hidden="1" x14ac:dyDescent="0.2">
      <c r="J1083" s="13"/>
    </row>
    <row r="1084" spans="10:10" hidden="1" x14ac:dyDescent="0.2">
      <c r="J1084" s="13"/>
    </row>
    <row r="1085" spans="10:10" hidden="1" x14ac:dyDescent="0.2">
      <c r="J1085" s="13"/>
    </row>
    <row r="1086" spans="10:10" hidden="1" x14ac:dyDescent="0.2">
      <c r="J1086" s="13"/>
    </row>
    <row r="1087" spans="10:10" hidden="1" x14ac:dyDescent="0.2">
      <c r="J1087" s="13"/>
    </row>
    <row r="1088" spans="10:10" hidden="1" x14ac:dyDescent="0.2">
      <c r="J1088" s="13"/>
    </row>
    <row r="1089" spans="10:10" hidden="1" x14ac:dyDescent="0.2">
      <c r="J1089" s="13"/>
    </row>
    <row r="1090" spans="10:10" hidden="1" x14ac:dyDescent="0.2">
      <c r="J1090" s="13"/>
    </row>
    <row r="1091" spans="10:10" hidden="1" x14ac:dyDescent="0.2">
      <c r="J1091" s="13"/>
    </row>
    <row r="1092" spans="10:10" hidden="1" x14ac:dyDescent="0.2">
      <c r="J1092" s="13"/>
    </row>
    <row r="1093" spans="10:10" hidden="1" x14ac:dyDescent="0.2">
      <c r="J1093" s="13"/>
    </row>
    <row r="1094" spans="10:10" hidden="1" x14ac:dyDescent="0.2">
      <c r="J1094" s="13"/>
    </row>
    <row r="1095" spans="10:10" hidden="1" x14ac:dyDescent="0.2">
      <c r="J1095" s="13"/>
    </row>
    <row r="1096" spans="10:10" hidden="1" x14ac:dyDescent="0.2">
      <c r="J1096" s="13"/>
    </row>
    <row r="1097" spans="10:10" hidden="1" x14ac:dyDescent="0.2">
      <c r="J1097" s="13"/>
    </row>
    <row r="1098" spans="10:10" hidden="1" x14ac:dyDescent="0.2">
      <c r="J1098" s="13"/>
    </row>
    <row r="1099" spans="10:10" hidden="1" x14ac:dyDescent="0.2">
      <c r="J1099" s="13"/>
    </row>
    <row r="1100" spans="10:10" hidden="1" x14ac:dyDescent="0.2">
      <c r="J1100" s="13"/>
    </row>
    <row r="1101" spans="10:10" hidden="1" x14ac:dyDescent="0.2">
      <c r="J1101" s="13"/>
    </row>
    <row r="1102" spans="10:10" hidden="1" x14ac:dyDescent="0.2">
      <c r="J1102" s="13"/>
    </row>
    <row r="1103" spans="10:10" hidden="1" x14ac:dyDescent="0.2">
      <c r="J1103" s="13"/>
    </row>
    <row r="1104" spans="10:10" hidden="1" x14ac:dyDescent="0.2">
      <c r="J1104" s="13"/>
    </row>
    <row r="1105" spans="10:10" hidden="1" x14ac:dyDescent="0.2">
      <c r="J1105" s="13"/>
    </row>
    <row r="1106" spans="10:10" hidden="1" x14ac:dyDescent="0.2">
      <c r="J1106" s="13"/>
    </row>
    <row r="1107" spans="10:10" hidden="1" x14ac:dyDescent="0.2">
      <c r="J1107" s="13"/>
    </row>
    <row r="1108" spans="10:10" hidden="1" x14ac:dyDescent="0.2">
      <c r="J1108" s="13"/>
    </row>
    <row r="1109" spans="10:10" hidden="1" x14ac:dyDescent="0.2">
      <c r="J1109" s="13"/>
    </row>
    <row r="1110" spans="10:10" hidden="1" x14ac:dyDescent="0.2">
      <c r="J1110" s="13"/>
    </row>
    <row r="1111" spans="10:10" hidden="1" x14ac:dyDescent="0.2">
      <c r="J1111" s="13"/>
    </row>
    <row r="1112" spans="10:10" hidden="1" x14ac:dyDescent="0.2">
      <c r="J1112" s="13"/>
    </row>
    <row r="1113" spans="10:10" hidden="1" x14ac:dyDescent="0.2">
      <c r="J1113" s="13"/>
    </row>
    <row r="1114" spans="10:10" hidden="1" x14ac:dyDescent="0.2">
      <c r="J1114" s="13"/>
    </row>
    <row r="1115" spans="10:10" hidden="1" x14ac:dyDescent="0.2">
      <c r="J1115" s="13"/>
    </row>
    <row r="1116" spans="10:10" hidden="1" x14ac:dyDescent="0.2">
      <c r="J1116" s="13"/>
    </row>
    <row r="1117" spans="10:10" hidden="1" x14ac:dyDescent="0.2">
      <c r="J1117" s="13"/>
    </row>
    <row r="1118" spans="10:10" hidden="1" x14ac:dyDescent="0.2">
      <c r="J1118" s="13"/>
    </row>
    <row r="1119" spans="10:10" hidden="1" x14ac:dyDescent="0.2">
      <c r="J1119" s="13"/>
    </row>
    <row r="1120" spans="10:10" hidden="1" x14ac:dyDescent="0.2">
      <c r="J1120" s="13"/>
    </row>
    <row r="1121" spans="10:10" hidden="1" x14ac:dyDescent="0.2">
      <c r="J1121" s="13"/>
    </row>
    <row r="1122" spans="10:10" hidden="1" x14ac:dyDescent="0.2">
      <c r="J1122" s="13"/>
    </row>
    <row r="1123" spans="10:10" hidden="1" x14ac:dyDescent="0.2">
      <c r="J1123" s="13"/>
    </row>
    <row r="1124" spans="10:10" hidden="1" x14ac:dyDescent="0.2">
      <c r="J1124" s="13"/>
    </row>
    <row r="1125" spans="10:10" hidden="1" x14ac:dyDescent="0.2">
      <c r="J1125" s="13"/>
    </row>
    <row r="1126" spans="10:10" hidden="1" x14ac:dyDescent="0.2">
      <c r="J1126" s="13"/>
    </row>
    <row r="1127" spans="10:10" hidden="1" x14ac:dyDescent="0.2">
      <c r="J1127" s="13"/>
    </row>
    <row r="1128" spans="10:10" hidden="1" x14ac:dyDescent="0.2">
      <c r="J1128" s="13"/>
    </row>
    <row r="1129" spans="10:10" hidden="1" x14ac:dyDescent="0.2">
      <c r="J1129" s="13"/>
    </row>
    <row r="1130" spans="10:10" hidden="1" x14ac:dyDescent="0.2">
      <c r="J1130" s="13"/>
    </row>
    <row r="1131" spans="10:10" hidden="1" x14ac:dyDescent="0.2">
      <c r="J1131" s="13"/>
    </row>
    <row r="1132" spans="10:10" hidden="1" x14ac:dyDescent="0.2">
      <c r="J1132" s="13"/>
    </row>
    <row r="1133" spans="10:10" hidden="1" x14ac:dyDescent="0.2">
      <c r="J1133" s="13"/>
    </row>
    <row r="1134" spans="10:10" hidden="1" x14ac:dyDescent="0.2">
      <c r="J1134" s="13"/>
    </row>
    <row r="1135" spans="10:10" hidden="1" x14ac:dyDescent="0.2">
      <c r="J1135" s="13"/>
    </row>
    <row r="1136" spans="10:10" hidden="1" x14ac:dyDescent="0.2">
      <c r="J1136" s="13"/>
    </row>
    <row r="1137" spans="10:10" hidden="1" x14ac:dyDescent="0.2">
      <c r="J1137" s="13"/>
    </row>
    <row r="1138" spans="10:10" hidden="1" x14ac:dyDescent="0.2">
      <c r="J1138" s="13"/>
    </row>
    <row r="1139" spans="10:10" hidden="1" x14ac:dyDescent="0.2">
      <c r="J1139" s="13"/>
    </row>
    <row r="1140" spans="10:10" hidden="1" x14ac:dyDescent="0.2">
      <c r="J1140" s="13"/>
    </row>
    <row r="1141" spans="10:10" hidden="1" x14ac:dyDescent="0.2">
      <c r="J1141" s="13"/>
    </row>
    <row r="1142" spans="10:10" hidden="1" x14ac:dyDescent="0.2">
      <c r="J1142" s="13"/>
    </row>
    <row r="1143" spans="10:10" hidden="1" x14ac:dyDescent="0.2">
      <c r="J1143" s="13"/>
    </row>
    <row r="1144" spans="10:10" hidden="1" x14ac:dyDescent="0.2">
      <c r="J1144" s="13"/>
    </row>
    <row r="1145" spans="10:10" hidden="1" x14ac:dyDescent="0.2">
      <c r="J1145" s="13"/>
    </row>
    <row r="1146" spans="10:10" hidden="1" x14ac:dyDescent="0.2">
      <c r="J1146" s="13"/>
    </row>
    <row r="1147" spans="10:10" hidden="1" x14ac:dyDescent="0.2">
      <c r="J1147" s="13"/>
    </row>
    <row r="1148" spans="10:10" hidden="1" x14ac:dyDescent="0.2">
      <c r="J1148" s="13"/>
    </row>
    <row r="1149" spans="10:10" hidden="1" x14ac:dyDescent="0.2">
      <c r="J1149" s="13"/>
    </row>
    <row r="1150" spans="10:10" hidden="1" x14ac:dyDescent="0.2">
      <c r="J1150" s="13"/>
    </row>
    <row r="1151" spans="10:10" hidden="1" x14ac:dyDescent="0.2">
      <c r="J1151" s="13"/>
    </row>
    <row r="1152" spans="10:10" hidden="1" x14ac:dyDescent="0.2">
      <c r="J1152" s="13"/>
    </row>
    <row r="1153" spans="10:10" hidden="1" x14ac:dyDescent="0.2">
      <c r="J1153" s="13"/>
    </row>
    <row r="1154" spans="10:10" hidden="1" x14ac:dyDescent="0.2">
      <c r="J1154" s="13"/>
    </row>
    <row r="1155" spans="10:10" hidden="1" x14ac:dyDescent="0.2">
      <c r="J1155" s="13"/>
    </row>
    <row r="1156" spans="10:10" hidden="1" x14ac:dyDescent="0.2">
      <c r="J1156" s="13"/>
    </row>
    <row r="1157" spans="10:10" hidden="1" x14ac:dyDescent="0.2">
      <c r="J1157" s="13"/>
    </row>
    <row r="1158" spans="10:10" hidden="1" x14ac:dyDescent="0.2">
      <c r="J1158" s="13"/>
    </row>
    <row r="1159" spans="10:10" hidden="1" x14ac:dyDescent="0.2">
      <c r="J1159" s="13"/>
    </row>
    <row r="1160" spans="10:10" hidden="1" x14ac:dyDescent="0.2">
      <c r="J1160" s="13"/>
    </row>
    <row r="1161" spans="10:10" hidden="1" x14ac:dyDescent="0.2">
      <c r="J1161" s="13"/>
    </row>
    <row r="1162" spans="10:10" hidden="1" x14ac:dyDescent="0.2">
      <c r="J1162" s="13"/>
    </row>
    <row r="1163" spans="10:10" hidden="1" x14ac:dyDescent="0.2">
      <c r="J1163" s="13"/>
    </row>
    <row r="1164" spans="10:10" hidden="1" x14ac:dyDescent="0.2">
      <c r="J1164" s="13"/>
    </row>
    <row r="1165" spans="10:10" hidden="1" x14ac:dyDescent="0.2">
      <c r="J1165" s="13"/>
    </row>
    <row r="1166" spans="10:10" hidden="1" x14ac:dyDescent="0.2">
      <c r="J1166" s="13"/>
    </row>
    <row r="1167" spans="10:10" hidden="1" x14ac:dyDescent="0.2">
      <c r="J1167" s="13"/>
    </row>
    <row r="1168" spans="10:10" hidden="1" x14ac:dyDescent="0.2">
      <c r="J1168" s="13"/>
    </row>
    <row r="1169" spans="10:10" hidden="1" x14ac:dyDescent="0.2">
      <c r="J1169" s="13"/>
    </row>
    <row r="1170" spans="10:10" hidden="1" x14ac:dyDescent="0.2">
      <c r="J1170" s="13"/>
    </row>
    <row r="1171" spans="10:10" hidden="1" x14ac:dyDescent="0.2">
      <c r="J1171" s="13"/>
    </row>
    <row r="1172" spans="10:10" hidden="1" x14ac:dyDescent="0.2">
      <c r="J1172" s="13"/>
    </row>
    <row r="1173" spans="10:10" hidden="1" x14ac:dyDescent="0.2">
      <c r="J1173" s="13"/>
    </row>
    <row r="1174" spans="10:10" hidden="1" x14ac:dyDescent="0.2">
      <c r="J1174" s="13"/>
    </row>
    <row r="1175" spans="10:10" hidden="1" x14ac:dyDescent="0.2">
      <c r="J1175" s="13"/>
    </row>
    <row r="1176" spans="10:10" hidden="1" x14ac:dyDescent="0.2">
      <c r="J1176" s="13"/>
    </row>
    <row r="1177" spans="10:10" hidden="1" x14ac:dyDescent="0.2">
      <c r="J1177" s="13"/>
    </row>
    <row r="1178" spans="10:10" hidden="1" x14ac:dyDescent="0.2">
      <c r="J1178" s="13"/>
    </row>
    <row r="1179" spans="10:10" hidden="1" x14ac:dyDescent="0.2">
      <c r="J1179" s="13"/>
    </row>
    <row r="1180" spans="10:10" hidden="1" x14ac:dyDescent="0.2">
      <c r="J1180" s="13"/>
    </row>
    <row r="1181" spans="10:10" hidden="1" x14ac:dyDescent="0.2">
      <c r="J1181" s="13"/>
    </row>
    <row r="1182" spans="10:10" hidden="1" x14ac:dyDescent="0.2">
      <c r="J1182" s="13"/>
    </row>
    <row r="1183" spans="10:10" hidden="1" x14ac:dyDescent="0.2">
      <c r="J1183" s="13"/>
    </row>
    <row r="1184" spans="10:10" hidden="1" x14ac:dyDescent="0.2">
      <c r="J1184" s="13"/>
    </row>
    <row r="1185" spans="10:10" hidden="1" x14ac:dyDescent="0.2">
      <c r="J1185" s="13"/>
    </row>
    <row r="1186" spans="10:10" hidden="1" x14ac:dyDescent="0.2">
      <c r="J1186" s="13"/>
    </row>
    <row r="1187" spans="10:10" hidden="1" x14ac:dyDescent="0.2">
      <c r="J1187" s="13"/>
    </row>
    <row r="1188" spans="10:10" hidden="1" x14ac:dyDescent="0.2">
      <c r="J1188" s="13"/>
    </row>
    <row r="1189" spans="10:10" hidden="1" x14ac:dyDescent="0.2">
      <c r="J1189" s="13"/>
    </row>
    <row r="1190" spans="10:10" hidden="1" x14ac:dyDescent="0.2">
      <c r="J1190" s="13"/>
    </row>
    <row r="1191" spans="10:10" hidden="1" x14ac:dyDescent="0.2">
      <c r="J1191" s="13"/>
    </row>
    <row r="1192" spans="10:10" hidden="1" x14ac:dyDescent="0.2">
      <c r="J1192" s="13"/>
    </row>
    <row r="1193" spans="10:10" hidden="1" x14ac:dyDescent="0.2">
      <c r="J1193" s="13"/>
    </row>
    <row r="1194" spans="10:10" hidden="1" x14ac:dyDescent="0.2">
      <c r="J1194" s="13"/>
    </row>
    <row r="1195" spans="10:10" hidden="1" x14ac:dyDescent="0.2">
      <c r="J1195" s="13"/>
    </row>
    <row r="1196" spans="10:10" hidden="1" x14ac:dyDescent="0.2">
      <c r="J1196" s="13"/>
    </row>
    <row r="1197" spans="10:10" hidden="1" x14ac:dyDescent="0.2">
      <c r="J1197" s="13"/>
    </row>
    <row r="1198" spans="10:10" hidden="1" x14ac:dyDescent="0.2">
      <c r="J1198" s="13"/>
    </row>
    <row r="1199" spans="10:10" hidden="1" x14ac:dyDescent="0.2">
      <c r="J1199" s="13"/>
    </row>
    <row r="1200" spans="10:10" hidden="1" x14ac:dyDescent="0.2">
      <c r="J1200" s="13"/>
    </row>
    <row r="1201" spans="10:10" hidden="1" x14ac:dyDescent="0.2">
      <c r="J1201" s="13"/>
    </row>
    <row r="1202" spans="10:10" hidden="1" x14ac:dyDescent="0.2">
      <c r="J1202" s="13"/>
    </row>
    <row r="1203" spans="10:10" hidden="1" x14ac:dyDescent="0.2">
      <c r="J1203" s="13"/>
    </row>
    <row r="1204" spans="10:10" hidden="1" x14ac:dyDescent="0.2">
      <c r="J1204" s="13"/>
    </row>
    <row r="1205" spans="10:10" hidden="1" x14ac:dyDescent="0.2">
      <c r="J1205" s="13"/>
    </row>
    <row r="1206" spans="10:10" hidden="1" x14ac:dyDescent="0.2">
      <c r="J1206" s="13"/>
    </row>
    <row r="1207" spans="10:10" hidden="1" x14ac:dyDescent="0.2">
      <c r="J1207" s="13"/>
    </row>
    <row r="1208" spans="10:10" hidden="1" x14ac:dyDescent="0.2">
      <c r="J1208" s="13"/>
    </row>
    <row r="1209" spans="10:10" hidden="1" x14ac:dyDescent="0.2">
      <c r="J1209" s="13"/>
    </row>
    <row r="1210" spans="10:10" hidden="1" x14ac:dyDescent="0.2">
      <c r="J1210" s="13"/>
    </row>
    <row r="1211" spans="10:10" hidden="1" x14ac:dyDescent="0.2">
      <c r="J1211" s="13"/>
    </row>
    <row r="1212" spans="10:10" hidden="1" x14ac:dyDescent="0.2">
      <c r="J1212" s="13"/>
    </row>
    <row r="1213" spans="10:10" hidden="1" x14ac:dyDescent="0.2">
      <c r="J1213" s="13"/>
    </row>
    <row r="1214" spans="10:10" hidden="1" x14ac:dyDescent="0.2">
      <c r="J1214" s="13"/>
    </row>
    <row r="1215" spans="10:10" hidden="1" x14ac:dyDescent="0.2">
      <c r="J1215" s="13"/>
    </row>
    <row r="1216" spans="10:10" hidden="1" x14ac:dyDescent="0.2">
      <c r="J1216" s="13"/>
    </row>
    <row r="1217" spans="10:10" hidden="1" x14ac:dyDescent="0.2">
      <c r="J1217" s="13"/>
    </row>
    <row r="1218" spans="10:10" hidden="1" x14ac:dyDescent="0.2">
      <c r="J1218" s="13"/>
    </row>
    <row r="1219" spans="10:10" hidden="1" x14ac:dyDescent="0.2">
      <c r="J1219" s="13"/>
    </row>
    <row r="1220" spans="10:10" hidden="1" x14ac:dyDescent="0.2">
      <c r="J1220" s="13"/>
    </row>
    <row r="1221" spans="10:10" hidden="1" x14ac:dyDescent="0.2">
      <c r="J1221" s="13"/>
    </row>
    <row r="1222" spans="10:10" hidden="1" x14ac:dyDescent="0.2">
      <c r="J1222" s="13"/>
    </row>
    <row r="1223" spans="10:10" hidden="1" x14ac:dyDescent="0.2">
      <c r="J1223" s="13"/>
    </row>
    <row r="1224" spans="10:10" hidden="1" x14ac:dyDescent="0.2">
      <c r="J1224" s="13"/>
    </row>
    <row r="1225" spans="10:10" hidden="1" x14ac:dyDescent="0.2">
      <c r="J1225" s="13"/>
    </row>
    <row r="1226" spans="10:10" hidden="1" x14ac:dyDescent="0.2">
      <c r="J1226" s="13"/>
    </row>
    <row r="1227" spans="10:10" hidden="1" x14ac:dyDescent="0.2">
      <c r="J1227" s="13"/>
    </row>
    <row r="1228" spans="10:10" hidden="1" x14ac:dyDescent="0.2">
      <c r="J1228" s="13"/>
    </row>
    <row r="1229" spans="10:10" hidden="1" x14ac:dyDescent="0.2">
      <c r="J1229" s="13"/>
    </row>
    <row r="1230" spans="10:10" hidden="1" x14ac:dyDescent="0.2">
      <c r="J1230" s="13"/>
    </row>
    <row r="1231" spans="10:10" hidden="1" x14ac:dyDescent="0.2">
      <c r="J1231" s="13"/>
    </row>
    <row r="1232" spans="10:10" hidden="1" x14ac:dyDescent="0.2">
      <c r="J1232" s="13"/>
    </row>
    <row r="1233" spans="10:10" hidden="1" x14ac:dyDescent="0.2">
      <c r="J1233" s="13"/>
    </row>
    <row r="1234" spans="10:10" hidden="1" x14ac:dyDescent="0.2">
      <c r="J1234" s="13"/>
    </row>
    <row r="1235" spans="10:10" hidden="1" x14ac:dyDescent="0.2">
      <c r="J1235" s="13"/>
    </row>
    <row r="1236" spans="10:10" hidden="1" x14ac:dyDescent="0.2">
      <c r="J1236" s="13"/>
    </row>
    <row r="1237" spans="10:10" hidden="1" x14ac:dyDescent="0.2">
      <c r="J1237" s="13"/>
    </row>
    <row r="1238" spans="10:10" hidden="1" x14ac:dyDescent="0.2">
      <c r="J1238" s="13"/>
    </row>
    <row r="1239" spans="10:10" hidden="1" x14ac:dyDescent="0.2">
      <c r="J1239" s="13"/>
    </row>
    <row r="1240" spans="10:10" hidden="1" x14ac:dyDescent="0.2">
      <c r="J1240" s="13"/>
    </row>
    <row r="1241" spans="10:10" hidden="1" x14ac:dyDescent="0.2">
      <c r="J1241" s="13"/>
    </row>
    <row r="1242" spans="10:10" hidden="1" x14ac:dyDescent="0.2">
      <c r="J1242" s="13"/>
    </row>
    <row r="1243" spans="10:10" hidden="1" x14ac:dyDescent="0.2">
      <c r="J1243" s="13"/>
    </row>
    <row r="1244" spans="10:10" hidden="1" x14ac:dyDescent="0.2">
      <c r="J1244" s="13"/>
    </row>
    <row r="1245" spans="10:10" hidden="1" x14ac:dyDescent="0.2">
      <c r="J1245" s="13"/>
    </row>
    <row r="1246" spans="10:10" hidden="1" x14ac:dyDescent="0.2">
      <c r="J1246" s="13"/>
    </row>
    <row r="1247" spans="10:10" hidden="1" x14ac:dyDescent="0.2">
      <c r="J1247" s="13"/>
    </row>
    <row r="1248" spans="10:10" hidden="1" x14ac:dyDescent="0.2">
      <c r="J1248" s="13"/>
    </row>
    <row r="1249" spans="10:10" hidden="1" x14ac:dyDescent="0.2">
      <c r="J1249" s="13"/>
    </row>
    <row r="1250" spans="10:10" hidden="1" x14ac:dyDescent="0.2">
      <c r="J1250" s="13"/>
    </row>
    <row r="1251" spans="10:10" hidden="1" x14ac:dyDescent="0.2">
      <c r="J1251" s="13"/>
    </row>
    <row r="1252" spans="10:10" hidden="1" x14ac:dyDescent="0.2">
      <c r="J1252" s="13"/>
    </row>
    <row r="1253" spans="10:10" hidden="1" x14ac:dyDescent="0.2">
      <c r="J1253" s="13"/>
    </row>
    <row r="1254" spans="10:10" hidden="1" x14ac:dyDescent="0.2">
      <c r="J1254" s="13"/>
    </row>
    <row r="1255" spans="10:10" hidden="1" x14ac:dyDescent="0.2">
      <c r="J1255" s="13"/>
    </row>
    <row r="1256" spans="10:10" hidden="1" x14ac:dyDescent="0.2">
      <c r="J1256" s="13"/>
    </row>
    <row r="1257" spans="10:10" hidden="1" x14ac:dyDescent="0.2">
      <c r="J1257" s="13"/>
    </row>
    <row r="1258" spans="10:10" hidden="1" x14ac:dyDescent="0.2">
      <c r="J1258" s="13"/>
    </row>
    <row r="1259" spans="10:10" hidden="1" x14ac:dyDescent="0.2">
      <c r="J1259" s="13"/>
    </row>
    <row r="1260" spans="10:10" hidden="1" x14ac:dyDescent="0.2">
      <c r="J1260" s="13"/>
    </row>
    <row r="1261" spans="10:10" hidden="1" x14ac:dyDescent="0.2">
      <c r="J1261" s="13"/>
    </row>
    <row r="1262" spans="10:10" hidden="1" x14ac:dyDescent="0.2">
      <c r="J1262" s="13"/>
    </row>
    <row r="1263" spans="10:10" hidden="1" x14ac:dyDescent="0.2">
      <c r="J1263" s="13"/>
    </row>
    <row r="1264" spans="10:10" hidden="1" x14ac:dyDescent="0.2">
      <c r="J1264" s="13"/>
    </row>
    <row r="1265" spans="10:10" hidden="1" x14ac:dyDescent="0.2">
      <c r="J1265" s="13"/>
    </row>
    <row r="1266" spans="10:10" hidden="1" x14ac:dyDescent="0.2">
      <c r="J1266" s="13"/>
    </row>
    <row r="1267" spans="10:10" hidden="1" x14ac:dyDescent="0.2">
      <c r="J1267" s="13"/>
    </row>
    <row r="1268" spans="10:10" hidden="1" x14ac:dyDescent="0.2">
      <c r="J1268" s="13"/>
    </row>
    <row r="1269" spans="10:10" hidden="1" x14ac:dyDescent="0.2">
      <c r="J1269" s="13"/>
    </row>
    <row r="1270" spans="10:10" hidden="1" x14ac:dyDescent="0.2">
      <c r="J1270" s="13"/>
    </row>
    <row r="1271" spans="10:10" hidden="1" x14ac:dyDescent="0.2">
      <c r="J1271" s="13"/>
    </row>
    <row r="1272" spans="10:10" hidden="1" x14ac:dyDescent="0.2">
      <c r="J1272" s="13"/>
    </row>
    <row r="1273" spans="10:10" hidden="1" x14ac:dyDescent="0.2">
      <c r="J1273" s="13"/>
    </row>
    <row r="1274" spans="10:10" hidden="1" x14ac:dyDescent="0.2">
      <c r="J1274" s="13"/>
    </row>
    <row r="1275" spans="10:10" hidden="1" x14ac:dyDescent="0.2">
      <c r="J1275" s="13"/>
    </row>
    <row r="1276" spans="10:10" hidden="1" x14ac:dyDescent="0.2">
      <c r="J1276" s="13"/>
    </row>
    <row r="1277" spans="10:10" hidden="1" x14ac:dyDescent="0.2">
      <c r="J1277" s="13"/>
    </row>
    <row r="1278" spans="10:10" hidden="1" x14ac:dyDescent="0.2">
      <c r="J1278" s="13"/>
    </row>
    <row r="1279" spans="10:10" hidden="1" x14ac:dyDescent="0.2">
      <c r="J1279" s="13"/>
    </row>
    <row r="1280" spans="10:10" hidden="1" x14ac:dyDescent="0.2">
      <c r="J1280" s="13"/>
    </row>
    <row r="1281" spans="10:10" hidden="1" x14ac:dyDescent="0.2">
      <c r="J1281" s="13"/>
    </row>
    <row r="1282" spans="10:10" hidden="1" x14ac:dyDescent="0.2">
      <c r="J1282" s="13"/>
    </row>
    <row r="1283" spans="10:10" hidden="1" x14ac:dyDescent="0.2">
      <c r="J1283" s="13"/>
    </row>
    <row r="1284" spans="10:10" hidden="1" x14ac:dyDescent="0.2">
      <c r="J1284" s="13"/>
    </row>
    <row r="1285" spans="10:10" hidden="1" x14ac:dyDescent="0.2">
      <c r="J1285" s="13"/>
    </row>
    <row r="1286" spans="10:10" hidden="1" x14ac:dyDescent="0.2">
      <c r="J1286" s="13"/>
    </row>
    <row r="1287" spans="10:10" hidden="1" x14ac:dyDescent="0.2">
      <c r="J1287" s="13"/>
    </row>
    <row r="1288" spans="10:10" hidden="1" x14ac:dyDescent="0.2">
      <c r="J1288" s="13"/>
    </row>
    <row r="1289" spans="10:10" hidden="1" x14ac:dyDescent="0.2">
      <c r="J1289" s="13"/>
    </row>
    <row r="1290" spans="10:10" hidden="1" x14ac:dyDescent="0.2">
      <c r="J1290" s="13"/>
    </row>
    <row r="1291" spans="10:10" hidden="1" x14ac:dyDescent="0.2">
      <c r="J1291" s="13"/>
    </row>
    <row r="1292" spans="10:10" hidden="1" x14ac:dyDescent="0.2">
      <c r="J1292" s="13"/>
    </row>
    <row r="1293" spans="10:10" hidden="1" x14ac:dyDescent="0.2">
      <c r="J1293" s="13"/>
    </row>
    <row r="1294" spans="10:10" hidden="1" x14ac:dyDescent="0.2">
      <c r="J1294" s="13"/>
    </row>
    <row r="1295" spans="10:10" hidden="1" x14ac:dyDescent="0.2">
      <c r="J1295" s="13"/>
    </row>
    <row r="1296" spans="10:10" hidden="1" x14ac:dyDescent="0.2">
      <c r="J1296" s="13"/>
    </row>
    <row r="1297" spans="10:10" hidden="1" x14ac:dyDescent="0.2">
      <c r="J1297" s="13"/>
    </row>
    <row r="1298" spans="10:10" hidden="1" x14ac:dyDescent="0.2">
      <c r="J1298" s="13"/>
    </row>
    <row r="1299" spans="10:10" hidden="1" x14ac:dyDescent="0.2">
      <c r="J1299" s="13"/>
    </row>
    <row r="1300" spans="10:10" hidden="1" x14ac:dyDescent="0.2">
      <c r="J1300" s="13"/>
    </row>
    <row r="1301" spans="10:10" hidden="1" x14ac:dyDescent="0.2">
      <c r="J1301" s="13"/>
    </row>
    <row r="1302" spans="10:10" hidden="1" x14ac:dyDescent="0.2">
      <c r="J1302" s="13"/>
    </row>
    <row r="1303" spans="10:10" hidden="1" x14ac:dyDescent="0.2">
      <c r="J1303" s="13"/>
    </row>
    <row r="1304" spans="10:10" hidden="1" x14ac:dyDescent="0.2">
      <c r="J1304" s="13"/>
    </row>
    <row r="1305" spans="10:10" hidden="1" x14ac:dyDescent="0.2">
      <c r="J1305" s="13"/>
    </row>
    <row r="1306" spans="10:10" hidden="1" x14ac:dyDescent="0.2">
      <c r="J1306" s="13"/>
    </row>
    <row r="1307" spans="10:10" hidden="1" x14ac:dyDescent="0.2">
      <c r="J1307" s="13"/>
    </row>
    <row r="1308" spans="10:10" hidden="1" x14ac:dyDescent="0.2">
      <c r="J1308" s="13"/>
    </row>
    <row r="1309" spans="10:10" hidden="1" x14ac:dyDescent="0.2">
      <c r="J1309" s="13"/>
    </row>
    <row r="1310" spans="10:10" hidden="1" x14ac:dyDescent="0.2">
      <c r="J1310" s="13"/>
    </row>
    <row r="1311" spans="10:10" hidden="1" x14ac:dyDescent="0.2">
      <c r="J1311" s="13"/>
    </row>
    <row r="1312" spans="10:10" hidden="1" x14ac:dyDescent="0.2">
      <c r="J1312" s="13"/>
    </row>
    <row r="1313" spans="10:10" hidden="1" x14ac:dyDescent="0.2">
      <c r="J1313" s="13"/>
    </row>
    <row r="1314" spans="10:10" hidden="1" x14ac:dyDescent="0.2">
      <c r="J1314" s="13"/>
    </row>
    <row r="1315" spans="10:10" hidden="1" x14ac:dyDescent="0.2">
      <c r="J1315" s="13"/>
    </row>
    <row r="1316" spans="10:10" hidden="1" x14ac:dyDescent="0.2">
      <c r="J1316" s="13"/>
    </row>
    <row r="1317" spans="10:10" hidden="1" x14ac:dyDescent="0.2">
      <c r="J1317" s="13"/>
    </row>
    <row r="1318" spans="10:10" hidden="1" x14ac:dyDescent="0.2">
      <c r="J1318" s="13"/>
    </row>
    <row r="1319" spans="10:10" hidden="1" x14ac:dyDescent="0.2">
      <c r="J1319" s="13"/>
    </row>
    <row r="1320" spans="10:10" hidden="1" x14ac:dyDescent="0.2">
      <c r="J1320" s="13"/>
    </row>
    <row r="1321" spans="10:10" hidden="1" x14ac:dyDescent="0.2">
      <c r="J1321" s="13"/>
    </row>
    <row r="1322" spans="10:10" hidden="1" x14ac:dyDescent="0.2">
      <c r="J1322" s="13"/>
    </row>
    <row r="1323" spans="10:10" hidden="1" x14ac:dyDescent="0.2">
      <c r="J1323" s="13"/>
    </row>
    <row r="1324" spans="10:10" hidden="1" x14ac:dyDescent="0.2">
      <c r="J1324" s="13"/>
    </row>
    <row r="1325" spans="10:10" hidden="1" x14ac:dyDescent="0.2">
      <c r="J1325" s="13"/>
    </row>
    <row r="1326" spans="10:10" hidden="1" x14ac:dyDescent="0.2">
      <c r="J1326" s="13"/>
    </row>
    <row r="1327" spans="10:10" hidden="1" x14ac:dyDescent="0.2">
      <c r="J1327" s="13"/>
    </row>
    <row r="1328" spans="10:10" hidden="1" x14ac:dyDescent="0.2">
      <c r="J1328" s="13"/>
    </row>
    <row r="1329" spans="10:10" hidden="1" x14ac:dyDescent="0.2">
      <c r="J1329" s="13"/>
    </row>
    <row r="1330" spans="10:10" hidden="1" x14ac:dyDescent="0.2">
      <c r="J1330" s="13"/>
    </row>
    <row r="1331" spans="10:10" hidden="1" x14ac:dyDescent="0.2">
      <c r="J1331" s="13"/>
    </row>
    <row r="1332" spans="10:10" hidden="1" x14ac:dyDescent="0.2">
      <c r="J1332" s="13"/>
    </row>
    <row r="1333" spans="10:10" hidden="1" x14ac:dyDescent="0.2">
      <c r="J1333" s="13"/>
    </row>
    <row r="1334" spans="10:10" hidden="1" x14ac:dyDescent="0.2">
      <c r="J1334" s="13"/>
    </row>
    <row r="1335" spans="10:10" hidden="1" x14ac:dyDescent="0.2">
      <c r="J1335" s="13"/>
    </row>
    <row r="1336" spans="10:10" hidden="1" x14ac:dyDescent="0.2">
      <c r="J1336" s="13"/>
    </row>
    <row r="1337" spans="10:10" hidden="1" x14ac:dyDescent="0.2">
      <c r="J1337" s="13"/>
    </row>
    <row r="1338" spans="10:10" hidden="1" x14ac:dyDescent="0.2">
      <c r="J1338" s="13"/>
    </row>
    <row r="1339" spans="10:10" hidden="1" x14ac:dyDescent="0.2">
      <c r="J1339" s="13"/>
    </row>
    <row r="1340" spans="10:10" hidden="1" x14ac:dyDescent="0.2">
      <c r="J1340" s="13"/>
    </row>
    <row r="1341" spans="10:10" hidden="1" x14ac:dyDescent="0.2">
      <c r="J1341" s="13"/>
    </row>
    <row r="1342" spans="10:10" hidden="1" x14ac:dyDescent="0.2">
      <c r="J1342" s="13"/>
    </row>
    <row r="1343" spans="10:10" hidden="1" x14ac:dyDescent="0.2">
      <c r="J1343" s="13"/>
    </row>
    <row r="1344" spans="10:10" hidden="1" x14ac:dyDescent="0.2">
      <c r="J1344" s="13"/>
    </row>
    <row r="1345" spans="10:10" hidden="1" x14ac:dyDescent="0.2">
      <c r="J1345" s="13"/>
    </row>
    <row r="1346" spans="10:10" hidden="1" x14ac:dyDescent="0.2">
      <c r="J1346" s="13"/>
    </row>
    <row r="1347" spans="10:10" hidden="1" x14ac:dyDescent="0.2">
      <c r="J1347" s="13"/>
    </row>
    <row r="1348" spans="10:10" hidden="1" x14ac:dyDescent="0.2">
      <c r="J1348" s="13"/>
    </row>
    <row r="1349" spans="10:10" hidden="1" x14ac:dyDescent="0.2">
      <c r="J1349" s="13"/>
    </row>
    <row r="1350" spans="10:10" hidden="1" x14ac:dyDescent="0.2">
      <c r="J1350" s="13"/>
    </row>
    <row r="1351" spans="10:10" hidden="1" x14ac:dyDescent="0.2">
      <c r="J1351" s="13"/>
    </row>
    <row r="1352" spans="10:10" hidden="1" x14ac:dyDescent="0.2">
      <c r="J1352" s="13"/>
    </row>
    <row r="1353" spans="10:10" hidden="1" x14ac:dyDescent="0.2">
      <c r="J1353" s="13"/>
    </row>
    <row r="1354" spans="10:10" hidden="1" x14ac:dyDescent="0.2">
      <c r="J1354" s="13"/>
    </row>
    <row r="1355" spans="10:10" hidden="1" x14ac:dyDescent="0.2">
      <c r="J1355" s="13"/>
    </row>
    <row r="1356" spans="10:10" hidden="1" x14ac:dyDescent="0.2">
      <c r="J1356" s="13"/>
    </row>
    <row r="1357" spans="10:10" hidden="1" x14ac:dyDescent="0.2">
      <c r="J1357" s="13"/>
    </row>
    <row r="1358" spans="10:10" hidden="1" x14ac:dyDescent="0.2">
      <c r="J1358" s="13"/>
    </row>
    <row r="1359" spans="10:10" hidden="1" x14ac:dyDescent="0.2">
      <c r="J1359" s="13"/>
    </row>
    <row r="1360" spans="10:10" hidden="1" x14ac:dyDescent="0.2">
      <c r="J1360" s="13"/>
    </row>
    <row r="1361" spans="10:10" hidden="1" x14ac:dyDescent="0.2">
      <c r="J1361" s="13"/>
    </row>
    <row r="1362" spans="10:10" hidden="1" x14ac:dyDescent="0.2">
      <c r="J1362" s="13"/>
    </row>
    <row r="1363" spans="10:10" hidden="1" x14ac:dyDescent="0.2">
      <c r="J1363" s="13"/>
    </row>
    <row r="1364" spans="10:10" hidden="1" x14ac:dyDescent="0.2">
      <c r="J1364" s="13"/>
    </row>
    <row r="1365" spans="10:10" hidden="1" x14ac:dyDescent="0.2">
      <c r="J1365" s="13"/>
    </row>
    <row r="1366" spans="10:10" hidden="1" x14ac:dyDescent="0.2">
      <c r="J1366" s="13"/>
    </row>
    <row r="1367" spans="10:10" hidden="1" x14ac:dyDescent="0.2">
      <c r="J1367" s="13"/>
    </row>
    <row r="1368" spans="10:10" hidden="1" x14ac:dyDescent="0.2">
      <c r="J1368" s="13"/>
    </row>
    <row r="1369" spans="10:10" hidden="1" x14ac:dyDescent="0.2">
      <c r="J1369" s="13"/>
    </row>
    <row r="1370" spans="10:10" hidden="1" x14ac:dyDescent="0.2">
      <c r="J1370" s="13"/>
    </row>
    <row r="1371" spans="10:10" hidden="1" x14ac:dyDescent="0.2">
      <c r="J1371" s="13"/>
    </row>
    <row r="1372" spans="10:10" hidden="1" x14ac:dyDescent="0.2">
      <c r="J1372" s="13"/>
    </row>
    <row r="1373" spans="10:10" hidden="1" x14ac:dyDescent="0.2">
      <c r="J1373" s="13"/>
    </row>
    <row r="1374" spans="10:10" hidden="1" x14ac:dyDescent="0.2">
      <c r="J1374" s="13"/>
    </row>
    <row r="1375" spans="10:10" hidden="1" x14ac:dyDescent="0.2">
      <c r="J1375" s="13"/>
    </row>
    <row r="1376" spans="10:10" hidden="1" x14ac:dyDescent="0.2">
      <c r="J1376" s="13"/>
    </row>
    <row r="1377" spans="10:10" hidden="1" x14ac:dyDescent="0.2">
      <c r="J1377" s="13"/>
    </row>
    <row r="1378" spans="10:10" hidden="1" x14ac:dyDescent="0.2">
      <c r="J1378" s="13"/>
    </row>
    <row r="1379" spans="10:10" hidden="1" x14ac:dyDescent="0.2">
      <c r="J1379" s="13"/>
    </row>
    <row r="1380" spans="10:10" hidden="1" x14ac:dyDescent="0.2">
      <c r="J1380" s="13"/>
    </row>
    <row r="1381" spans="10:10" hidden="1" x14ac:dyDescent="0.2">
      <c r="J1381" s="13"/>
    </row>
    <row r="1382" spans="10:10" hidden="1" x14ac:dyDescent="0.2">
      <c r="J1382" s="13"/>
    </row>
    <row r="1383" spans="10:10" hidden="1" x14ac:dyDescent="0.2">
      <c r="J1383" s="13"/>
    </row>
    <row r="1384" spans="10:10" hidden="1" x14ac:dyDescent="0.2">
      <c r="J1384" s="13"/>
    </row>
    <row r="1385" spans="10:10" hidden="1" x14ac:dyDescent="0.2">
      <c r="J1385" s="13"/>
    </row>
    <row r="1386" spans="10:10" hidden="1" x14ac:dyDescent="0.2">
      <c r="J1386" s="13"/>
    </row>
    <row r="1387" spans="10:10" hidden="1" x14ac:dyDescent="0.2">
      <c r="J1387" s="13"/>
    </row>
    <row r="1388" spans="10:10" hidden="1" x14ac:dyDescent="0.2">
      <c r="J1388" s="13"/>
    </row>
    <row r="1389" spans="10:10" hidden="1" x14ac:dyDescent="0.2">
      <c r="J1389" s="13"/>
    </row>
    <row r="1390" spans="10:10" hidden="1" x14ac:dyDescent="0.2">
      <c r="J1390" s="13"/>
    </row>
    <row r="1391" spans="10:10" hidden="1" x14ac:dyDescent="0.2">
      <c r="J1391" s="13"/>
    </row>
    <row r="1392" spans="10:10" hidden="1" x14ac:dyDescent="0.2">
      <c r="J1392" s="13"/>
    </row>
    <row r="1393" spans="10:10" hidden="1" x14ac:dyDescent="0.2">
      <c r="J1393" s="13"/>
    </row>
    <row r="1394" spans="10:10" hidden="1" x14ac:dyDescent="0.2">
      <c r="J1394" s="13"/>
    </row>
    <row r="1395" spans="10:10" hidden="1" x14ac:dyDescent="0.2">
      <c r="J1395" s="13"/>
    </row>
    <row r="1396" spans="10:10" hidden="1" x14ac:dyDescent="0.2">
      <c r="J1396" s="13"/>
    </row>
    <row r="1397" spans="10:10" hidden="1" x14ac:dyDescent="0.2">
      <c r="J1397" s="13"/>
    </row>
    <row r="1398" spans="10:10" hidden="1" x14ac:dyDescent="0.2">
      <c r="J1398" s="13"/>
    </row>
    <row r="1399" spans="10:10" hidden="1" x14ac:dyDescent="0.2">
      <c r="J1399" s="13"/>
    </row>
    <row r="1400" spans="10:10" hidden="1" x14ac:dyDescent="0.2">
      <c r="J1400" s="13"/>
    </row>
    <row r="1401" spans="10:10" hidden="1" x14ac:dyDescent="0.2">
      <c r="J1401" s="13"/>
    </row>
    <row r="1402" spans="10:10" hidden="1" x14ac:dyDescent="0.2">
      <c r="J1402" s="13"/>
    </row>
    <row r="1403" spans="10:10" hidden="1" x14ac:dyDescent="0.2">
      <c r="J1403" s="13"/>
    </row>
    <row r="1404" spans="10:10" hidden="1" x14ac:dyDescent="0.2">
      <c r="J1404" s="13"/>
    </row>
    <row r="1405" spans="10:10" hidden="1" x14ac:dyDescent="0.2">
      <c r="J1405" s="13"/>
    </row>
    <row r="1406" spans="10:10" hidden="1" x14ac:dyDescent="0.2">
      <c r="J1406" s="13"/>
    </row>
    <row r="1407" spans="10:10" hidden="1" x14ac:dyDescent="0.2">
      <c r="J1407" s="13"/>
    </row>
    <row r="1408" spans="10:10" hidden="1" x14ac:dyDescent="0.2">
      <c r="J1408" s="13"/>
    </row>
    <row r="1409" spans="10:10" hidden="1" x14ac:dyDescent="0.2">
      <c r="J1409" s="13"/>
    </row>
    <row r="1410" spans="10:10" hidden="1" x14ac:dyDescent="0.2">
      <c r="J1410" s="13"/>
    </row>
    <row r="1411" spans="10:10" hidden="1" x14ac:dyDescent="0.2">
      <c r="J1411" s="13"/>
    </row>
    <row r="1412" spans="10:10" hidden="1" x14ac:dyDescent="0.2">
      <c r="J1412" s="13"/>
    </row>
    <row r="1413" spans="10:10" hidden="1" x14ac:dyDescent="0.2">
      <c r="J1413" s="13"/>
    </row>
    <row r="1414" spans="10:10" hidden="1" x14ac:dyDescent="0.2">
      <c r="J1414" s="13"/>
    </row>
    <row r="1415" spans="10:10" hidden="1" x14ac:dyDescent="0.2">
      <c r="J1415" s="13"/>
    </row>
    <row r="1416" spans="10:10" hidden="1" x14ac:dyDescent="0.2">
      <c r="J1416" s="13"/>
    </row>
    <row r="1417" spans="10:10" hidden="1" x14ac:dyDescent="0.2">
      <c r="J1417" s="13"/>
    </row>
    <row r="1418" spans="10:10" hidden="1" x14ac:dyDescent="0.2">
      <c r="J1418" s="13"/>
    </row>
    <row r="1419" spans="10:10" hidden="1" x14ac:dyDescent="0.2">
      <c r="J1419" s="13"/>
    </row>
    <row r="1420" spans="10:10" hidden="1" x14ac:dyDescent="0.2">
      <c r="J1420" s="13"/>
    </row>
    <row r="1421" spans="10:10" hidden="1" x14ac:dyDescent="0.2">
      <c r="J1421" s="13"/>
    </row>
    <row r="1422" spans="10:10" hidden="1" x14ac:dyDescent="0.2">
      <c r="J1422" s="13"/>
    </row>
    <row r="1423" spans="10:10" hidden="1" x14ac:dyDescent="0.2">
      <c r="J1423" s="13"/>
    </row>
    <row r="1424" spans="10:10" hidden="1" x14ac:dyDescent="0.2">
      <c r="J1424" s="13"/>
    </row>
    <row r="1425" spans="10:10" hidden="1" x14ac:dyDescent="0.2">
      <c r="J1425" s="13"/>
    </row>
    <row r="1426" spans="10:10" hidden="1" x14ac:dyDescent="0.2">
      <c r="J1426" s="13"/>
    </row>
    <row r="1427" spans="10:10" hidden="1" x14ac:dyDescent="0.2">
      <c r="J1427" s="13"/>
    </row>
    <row r="1428" spans="10:10" hidden="1" x14ac:dyDescent="0.2">
      <c r="J1428" s="13"/>
    </row>
    <row r="1429" spans="10:10" hidden="1" x14ac:dyDescent="0.2">
      <c r="J1429" s="13"/>
    </row>
    <row r="1430" spans="10:10" hidden="1" x14ac:dyDescent="0.2">
      <c r="J1430" s="13"/>
    </row>
    <row r="1431" spans="10:10" hidden="1" x14ac:dyDescent="0.2">
      <c r="J1431" s="13"/>
    </row>
    <row r="1432" spans="10:10" hidden="1" x14ac:dyDescent="0.2">
      <c r="J1432" s="13"/>
    </row>
    <row r="1433" spans="10:10" hidden="1" x14ac:dyDescent="0.2">
      <c r="J1433" s="13"/>
    </row>
    <row r="1434" spans="10:10" hidden="1" x14ac:dyDescent="0.2">
      <c r="J1434" s="13"/>
    </row>
    <row r="1435" spans="10:10" hidden="1" x14ac:dyDescent="0.2">
      <c r="J1435" s="13"/>
    </row>
    <row r="1436" spans="10:10" hidden="1" x14ac:dyDescent="0.2">
      <c r="J1436" s="13"/>
    </row>
    <row r="1437" spans="10:10" hidden="1" x14ac:dyDescent="0.2">
      <c r="J1437" s="13"/>
    </row>
    <row r="1438" spans="10:10" hidden="1" x14ac:dyDescent="0.2">
      <c r="J1438" s="13"/>
    </row>
    <row r="1439" spans="10:10" hidden="1" x14ac:dyDescent="0.2">
      <c r="J1439" s="13"/>
    </row>
    <row r="1440" spans="10:10" hidden="1" x14ac:dyDescent="0.2">
      <c r="J1440" s="13"/>
    </row>
    <row r="1441" spans="10:10" hidden="1" x14ac:dyDescent="0.2">
      <c r="J1441" s="13"/>
    </row>
    <row r="1442" spans="10:10" hidden="1" x14ac:dyDescent="0.2">
      <c r="J1442" s="13"/>
    </row>
    <row r="1443" spans="10:10" hidden="1" x14ac:dyDescent="0.2">
      <c r="J1443" s="13"/>
    </row>
    <row r="1444" spans="10:10" hidden="1" x14ac:dyDescent="0.2">
      <c r="J1444" s="13"/>
    </row>
    <row r="1445" spans="10:10" hidden="1" x14ac:dyDescent="0.2">
      <c r="J1445" s="13"/>
    </row>
    <row r="1446" spans="10:10" hidden="1" x14ac:dyDescent="0.2">
      <c r="J1446" s="13"/>
    </row>
    <row r="1447" spans="10:10" hidden="1" x14ac:dyDescent="0.2">
      <c r="J1447" s="13"/>
    </row>
    <row r="1448" spans="10:10" hidden="1" x14ac:dyDescent="0.2">
      <c r="J1448" s="13"/>
    </row>
    <row r="1449" spans="10:10" hidden="1" x14ac:dyDescent="0.2">
      <c r="J1449" s="13"/>
    </row>
    <row r="1450" spans="10:10" hidden="1" x14ac:dyDescent="0.2">
      <c r="J1450" s="13"/>
    </row>
    <row r="1451" spans="10:10" hidden="1" x14ac:dyDescent="0.2">
      <c r="J1451" s="13"/>
    </row>
    <row r="1452" spans="10:10" hidden="1" x14ac:dyDescent="0.2">
      <c r="J1452" s="13"/>
    </row>
    <row r="1453" spans="10:10" hidden="1" x14ac:dyDescent="0.2">
      <c r="J1453" s="13"/>
    </row>
    <row r="1454" spans="10:10" hidden="1" x14ac:dyDescent="0.2">
      <c r="J1454" s="13"/>
    </row>
    <row r="1455" spans="10:10" hidden="1" x14ac:dyDescent="0.2">
      <c r="J1455" s="13"/>
    </row>
    <row r="1456" spans="10:10" hidden="1" x14ac:dyDescent="0.2">
      <c r="J1456" s="13"/>
    </row>
    <row r="1457" spans="10:10" hidden="1" x14ac:dyDescent="0.2">
      <c r="J1457" s="13"/>
    </row>
    <row r="1458" spans="10:10" hidden="1" x14ac:dyDescent="0.2">
      <c r="J1458" s="13"/>
    </row>
    <row r="1459" spans="10:10" hidden="1" x14ac:dyDescent="0.2">
      <c r="J1459" s="13"/>
    </row>
    <row r="1460" spans="10:10" hidden="1" x14ac:dyDescent="0.2">
      <c r="J1460" s="13"/>
    </row>
    <row r="1461" spans="10:10" hidden="1" x14ac:dyDescent="0.2">
      <c r="J1461" s="13"/>
    </row>
    <row r="1462" spans="10:10" hidden="1" x14ac:dyDescent="0.2">
      <c r="J1462" s="13"/>
    </row>
    <row r="1463" spans="10:10" hidden="1" x14ac:dyDescent="0.2">
      <c r="J1463" s="13"/>
    </row>
    <row r="1464" spans="10:10" hidden="1" x14ac:dyDescent="0.2">
      <c r="J1464" s="13"/>
    </row>
    <row r="1465" spans="10:10" hidden="1" x14ac:dyDescent="0.2">
      <c r="J1465" s="13"/>
    </row>
    <row r="1466" spans="10:10" hidden="1" x14ac:dyDescent="0.2">
      <c r="J1466" s="13"/>
    </row>
    <row r="1467" spans="10:10" hidden="1" x14ac:dyDescent="0.2">
      <c r="J1467" s="13"/>
    </row>
    <row r="1468" spans="10:10" hidden="1" x14ac:dyDescent="0.2">
      <c r="J1468" s="13"/>
    </row>
    <row r="1469" spans="10:10" hidden="1" x14ac:dyDescent="0.2">
      <c r="J1469" s="13"/>
    </row>
    <row r="1470" spans="10:10" hidden="1" x14ac:dyDescent="0.2">
      <c r="J1470" s="13"/>
    </row>
    <row r="1471" spans="10:10" hidden="1" x14ac:dyDescent="0.2">
      <c r="J1471" s="13"/>
    </row>
    <row r="1472" spans="10:10" hidden="1" x14ac:dyDescent="0.2">
      <c r="J1472" s="13"/>
    </row>
    <row r="1473" spans="10:10" hidden="1" x14ac:dyDescent="0.2">
      <c r="J1473" s="13"/>
    </row>
    <row r="1474" spans="10:10" hidden="1" x14ac:dyDescent="0.2">
      <c r="J1474" s="13"/>
    </row>
    <row r="1475" spans="10:10" hidden="1" x14ac:dyDescent="0.2">
      <c r="J1475" s="13"/>
    </row>
    <row r="1476" spans="10:10" hidden="1" x14ac:dyDescent="0.2">
      <c r="J1476" s="13"/>
    </row>
    <row r="1477" spans="10:10" hidden="1" x14ac:dyDescent="0.2">
      <c r="J1477" s="13"/>
    </row>
    <row r="1478" spans="10:10" hidden="1" x14ac:dyDescent="0.2">
      <c r="J1478" s="13"/>
    </row>
    <row r="1479" spans="10:10" hidden="1" x14ac:dyDescent="0.2">
      <c r="J1479" s="13"/>
    </row>
    <row r="1480" spans="10:10" hidden="1" x14ac:dyDescent="0.2">
      <c r="J1480" s="13"/>
    </row>
    <row r="1481" spans="10:10" hidden="1" x14ac:dyDescent="0.2">
      <c r="J1481" s="13"/>
    </row>
    <row r="1482" spans="10:10" hidden="1" x14ac:dyDescent="0.2">
      <c r="J1482" s="13"/>
    </row>
    <row r="1483" spans="10:10" hidden="1" x14ac:dyDescent="0.2">
      <c r="J1483" s="13"/>
    </row>
    <row r="1484" spans="10:10" hidden="1" x14ac:dyDescent="0.2">
      <c r="J1484" s="13"/>
    </row>
    <row r="1485" spans="10:10" hidden="1" x14ac:dyDescent="0.2">
      <c r="J1485" s="13"/>
    </row>
    <row r="1486" spans="10:10" hidden="1" x14ac:dyDescent="0.2">
      <c r="J1486" s="13"/>
    </row>
    <row r="1487" spans="10:10" hidden="1" x14ac:dyDescent="0.2">
      <c r="J1487" s="13"/>
    </row>
    <row r="1488" spans="10:10" hidden="1" x14ac:dyDescent="0.2">
      <c r="J1488" s="13"/>
    </row>
    <row r="1489" spans="10:10" hidden="1" x14ac:dyDescent="0.2">
      <c r="J1489" s="13"/>
    </row>
    <row r="1490" spans="10:10" hidden="1" x14ac:dyDescent="0.2">
      <c r="J1490" s="13"/>
    </row>
    <row r="1491" spans="10:10" hidden="1" x14ac:dyDescent="0.2">
      <c r="J1491" s="13"/>
    </row>
    <row r="1492" spans="10:10" hidden="1" x14ac:dyDescent="0.2">
      <c r="J1492" s="13"/>
    </row>
    <row r="1493" spans="10:10" hidden="1" x14ac:dyDescent="0.2">
      <c r="J1493" s="13"/>
    </row>
    <row r="1494" spans="10:10" hidden="1" x14ac:dyDescent="0.2">
      <c r="J1494" s="13"/>
    </row>
    <row r="1495" spans="10:10" hidden="1" x14ac:dyDescent="0.2">
      <c r="J1495" s="13"/>
    </row>
    <row r="1496" spans="10:10" hidden="1" x14ac:dyDescent="0.2">
      <c r="J1496" s="13"/>
    </row>
    <row r="1497" spans="10:10" hidden="1" x14ac:dyDescent="0.2">
      <c r="J1497" s="13"/>
    </row>
    <row r="1498" spans="10:10" hidden="1" x14ac:dyDescent="0.2">
      <c r="J1498" s="13"/>
    </row>
    <row r="1499" spans="10:10" hidden="1" x14ac:dyDescent="0.2">
      <c r="J1499" s="13"/>
    </row>
    <row r="1500" spans="10:10" hidden="1" x14ac:dyDescent="0.2">
      <c r="J1500" s="13"/>
    </row>
    <row r="1501" spans="10:10" hidden="1" x14ac:dyDescent="0.2">
      <c r="J1501" s="13"/>
    </row>
    <row r="1502" spans="10:10" hidden="1" x14ac:dyDescent="0.2">
      <c r="J1502" s="13"/>
    </row>
    <row r="1503" spans="10:10" hidden="1" x14ac:dyDescent="0.2">
      <c r="J1503" s="13"/>
    </row>
    <row r="1504" spans="10:10" hidden="1" x14ac:dyDescent="0.2">
      <c r="J1504" s="13"/>
    </row>
    <row r="1505" spans="10:10" hidden="1" x14ac:dyDescent="0.2">
      <c r="J1505" s="13"/>
    </row>
    <row r="1506" spans="10:10" hidden="1" x14ac:dyDescent="0.2">
      <c r="J1506" s="13"/>
    </row>
    <row r="1507" spans="10:10" hidden="1" x14ac:dyDescent="0.2">
      <c r="J1507" s="13"/>
    </row>
    <row r="1508" spans="10:10" hidden="1" x14ac:dyDescent="0.2">
      <c r="J1508" s="13"/>
    </row>
    <row r="1509" spans="10:10" hidden="1" x14ac:dyDescent="0.2">
      <c r="J1509" s="13"/>
    </row>
    <row r="1510" spans="10:10" hidden="1" x14ac:dyDescent="0.2">
      <c r="J1510" s="13"/>
    </row>
    <row r="1511" spans="10:10" hidden="1" x14ac:dyDescent="0.2">
      <c r="J1511" s="13"/>
    </row>
    <row r="1512" spans="10:10" hidden="1" x14ac:dyDescent="0.2">
      <c r="J1512" s="13"/>
    </row>
    <row r="1513" spans="10:10" hidden="1" x14ac:dyDescent="0.2">
      <c r="J1513" s="13"/>
    </row>
    <row r="1514" spans="10:10" hidden="1" x14ac:dyDescent="0.2">
      <c r="J1514" s="13"/>
    </row>
    <row r="1515" spans="10:10" hidden="1" x14ac:dyDescent="0.2">
      <c r="J1515" s="13"/>
    </row>
    <row r="1516" spans="10:10" hidden="1" x14ac:dyDescent="0.2">
      <c r="J1516" s="13"/>
    </row>
    <row r="1517" spans="10:10" hidden="1" x14ac:dyDescent="0.2">
      <c r="J1517" s="13"/>
    </row>
    <row r="1518" spans="10:10" hidden="1" x14ac:dyDescent="0.2">
      <c r="J1518" s="13"/>
    </row>
    <row r="1519" spans="10:10" hidden="1" x14ac:dyDescent="0.2">
      <c r="J1519" s="13"/>
    </row>
    <row r="1520" spans="10:10" hidden="1" x14ac:dyDescent="0.2">
      <c r="J1520" s="13"/>
    </row>
    <row r="1521" spans="10:10" hidden="1" x14ac:dyDescent="0.2">
      <c r="J1521" s="13"/>
    </row>
    <row r="1522" spans="10:10" hidden="1" x14ac:dyDescent="0.2">
      <c r="J1522" s="13"/>
    </row>
    <row r="1523" spans="10:10" hidden="1" x14ac:dyDescent="0.2">
      <c r="J1523" s="13"/>
    </row>
    <row r="1524" spans="10:10" hidden="1" x14ac:dyDescent="0.2">
      <c r="J1524" s="13"/>
    </row>
    <row r="1525" spans="10:10" hidden="1" x14ac:dyDescent="0.2">
      <c r="J1525" s="13"/>
    </row>
    <row r="1526" spans="10:10" hidden="1" x14ac:dyDescent="0.2">
      <c r="J1526" s="13"/>
    </row>
    <row r="1527" spans="10:10" hidden="1" x14ac:dyDescent="0.2">
      <c r="J1527" s="13"/>
    </row>
    <row r="1528" spans="10:10" hidden="1" x14ac:dyDescent="0.2">
      <c r="J1528" s="13"/>
    </row>
    <row r="1529" spans="10:10" hidden="1" x14ac:dyDescent="0.2">
      <c r="J1529" s="13"/>
    </row>
    <row r="1530" spans="10:10" hidden="1" x14ac:dyDescent="0.2">
      <c r="J1530" s="13"/>
    </row>
    <row r="1531" spans="10:10" hidden="1" x14ac:dyDescent="0.2">
      <c r="J1531" s="13"/>
    </row>
    <row r="1532" spans="10:10" hidden="1" x14ac:dyDescent="0.2">
      <c r="J1532" s="13"/>
    </row>
    <row r="1533" spans="10:10" hidden="1" x14ac:dyDescent="0.2">
      <c r="J1533" s="13"/>
    </row>
    <row r="1534" spans="10:10" hidden="1" x14ac:dyDescent="0.2">
      <c r="J1534" s="13"/>
    </row>
    <row r="1535" spans="10:10" hidden="1" x14ac:dyDescent="0.2">
      <c r="J1535" s="13"/>
    </row>
    <row r="1536" spans="10:10" hidden="1" x14ac:dyDescent="0.2">
      <c r="J1536" s="13"/>
    </row>
    <row r="1537" spans="10:10" hidden="1" x14ac:dyDescent="0.2">
      <c r="J1537" s="13"/>
    </row>
    <row r="1538" spans="10:10" hidden="1" x14ac:dyDescent="0.2">
      <c r="J1538" s="13"/>
    </row>
    <row r="1539" spans="10:10" hidden="1" x14ac:dyDescent="0.2">
      <c r="J1539" s="13"/>
    </row>
    <row r="1540" spans="10:10" hidden="1" x14ac:dyDescent="0.2">
      <c r="J1540" s="13"/>
    </row>
    <row r="1541" spans="10:10" hidden="1" x14ac:dyDescent="0.2">
      <c r="J1541" s="13"/>
    </row>
    <row r="1542" spans="10:10" hidden="1" x14ac:dyDescent="0.2">
      <c r="J1542" s="13"/>
    </row>
    <row r="1543" spans="10:10" hidden="1" x14ac:dyDescent="0.2">
      <c r="J1543" s="13"/>
    </row>
    <row r="1544" spans="10:10" hidden="1" x14ac:dyDescent="0.2">
      <c r="J1544" s="13"/>
    </row>
    <row r="1545" spans="10:10" hidden="1" x14ac:dyDescent="0.2">
      <c r="J1545" s="13"/>
    </row>
    <row r="1546" spans="10:10" hidden="1" x14ac:dyDescent="0.2">
      <c r="J1546" s="13"/>
    </row>
    <row r="1547" spans="10:10" hidden="1" x14ac:dyDescent="0.2">
      <c r="J1547" s="13"/>
    </row>
    <row r="1548" spans="10:10" hidden="1" x14ac:dyDescent="0.2">
      <c r="J1548" s="13"/>
    </row>
    <row r="1549" spans="10:10" hidden="1" x14ac:dyDescent="0.2">
      <c r="J1549" s="13"/>
    </row>
    <row r="1550" spans="10:10" hidden="1" x14ac:dyDescent="0.2">
      <c r="J1550" s="13"/>
    </row>
    <row r="1551" spans="10:10" hidden="1" x14ac:dyDescent="0.2">
      <c r="J1551" s="13"/>
    </row>
    <row r="1552" spans="10:10" hidden="1" x14ac:dyDescent="0.2">
      <c r="J1552" s="13"/>
    </row>
    <row r="1553" spans="10:10" hidden="1" x14ac:dyDescent="0.2">
      <c r="J1553" s="13"/>
    </row>
    <row r="1554" spans="10:10" hidden="1" x14ac:dyDescent="0.2">
      <c r="J1554" s="13"/>
    </row>
    <row r="1555" spans="10:10" hidden="1" x14ac:dyDescent="0.2">
      <c r="J1555" s="13"/>
    </row>
    <row r="1556" spans="10:10" hidden="1" x14ac:dyDescent="0.2">
      <c r="J1556" s="13"/>
    </row>
    <row r="1557" spans="10:10" hidden="1" x14ac:dyDescent="0.2">
      <c r="J1557" s="13"/>
    </row>
    <row r="1558" spans="10:10" hidden="1" x14ac:dyDescent="0.2">
      <c r="J1558" s="13"/>
    </row>
    <row r="1559" spans="10:10" hidden="1" x14ac:dyDescent="0.2">
      <c r="J1559" s="13"/>
    </row>
    <row r="1560" spans="10:10" hidden="1" x14ac:dyDescent="0.2">
      <c r="J1560" s="13"/>
    </row>
    <row r="1561" spans="10:10" hidden="1" x14ac:dyDescent="0.2">
      <c r="J1561" s="13"/>
    </row>
    <row r="1562" spans="10:10" hidden="1" x14ac:dyDescent="0.2">
      <c r="J1562" s="13"/>
    </row>
    <row r="1563" spans="10:10" hidden="1" x14ac:dyDescent="0.2">
      <c r="J1563" s="13"/>
    </row>
    <row r="1564" spans="10:10" hidden="1" x14ac:dyDescent="0.2">
      <c r="J1564" s="13"/>
    </row>
    <row r="1565" spans="10:10" hidden="1" x14ac:dyDescent="0.2">
      <c r="J1565" s="13"/>
    </row>
    <row r="1566" spans="10:10" hidden="1" x14ac:dyDescent="0.2">
      <c r="J1566" s="13"/>
    </row>
    <row r="1567" spans="10:10" hidden="1" x14ac:dyDescent="0.2">
      <c r="J1567" s="13"/>
    </row>
    <row r="1568" spans="10:10" hidden="1" x14ac:dyDescent="0.2">
      <c r="J1568" s="13"/>
    </row>
    <row r="1569" spans="10:10" hidden="1" x14ac:dyDescent="0.2">
      <c r="J1569" s="13"/>
    </row>
    <row r="1570" spans="10:10" hidden="1" x14ac:dyDescent="0.2">
      <c r="J1570" s="13"/>
    </row>
    <row r="1571" spans="10:10" hidden="1" x14ac:dyDescent="0.2">
      <c r="J1571" s="13"/>
    </row>
    <row r="1572" spans="10:10" hidden="1" x14ac:dyDescent="0.2">
      <c r="J1572" s="13"/>
    </row>
    <row r="1573" spans="10:10" hidden="1" x14ac:dyDescent="0.2">
      <c r="J1573" s="13"/>
    </row>
    <row r="1574" spans="10:10" hidden="1" x14ac:dyDescent="0.2">
      <c r="J1574" s="13"/>
    </row>
    <row r="1575" spans="10:10" hidden="1" x14ac:dyDescent="0.2">
      <c r="J1575" s="13"/>
    </row>
    <row r="1576" spans="10:10" hidden="1" x14ac:dyDescent="0.2">
      <c r="J1576" s="13"/>
    </row>
    <row r="1577" spans="10:10" hidden="1" x14ac:dyDescent="0.2">
      <c r="J1577" s="13"/>
    </row>
    <row r="1578" spans="10:10" hidden="1" x14ac:dyDescent="0.2">
      <c r="J1578" s="13"/>
    </row>
    <row r="1579" spans="10:10" hidden="1" x14ac:dyDescent="0.2">
      <c r="J1579" s="13"/>
    </row>
    <row r="1580" spans="10:10" hidden="1" x14ac:dyDescent="0.2">
      <c r="J1580" s="13"/>
    </row>
    <row r="1581" spans="10:10" hidden="1" x14ac:dyDescent="0.2">
      <c r="J1581" s="13"/>
    </row>
    <row r="1582" spans="10:10" hidden="1" x14ac:dyDescent="0.2">
      <c r="J1582" s="13"/>
    </row>
    <row r="1583" spans="10:10" hidden="1" x14ac:dyDescent="0.2">
      <c r="J1583" s="13"/>
    </row>
    <row r="1584" spans="10:10" hidden="1" x14ac:dyDescent="0.2">
      <c r="J1584" s="13"/>
    </row>
    <row r="1585" spans="10:10" hidden="1" x14ac:dyDescent="0.2">
      <c r="J1585" s="13"/>
    </row>
    <row r="1586" spans="10:10" hidden="1" x14ac:dyDescent="0.2">
      <c r="J1586" s="13"/>
    </row>
    <row r="1587" spans="10:10" hidden="1" x14ac:dyDescent="0.2">
      <c r="J1587" s="13"/>
    </row>
    <row r="1588" spans="10:10" hidden="1" x14ac:dyDescent="0.2">
      <c r="J1588" s="13"/>
    </row>
    <row r="1589" spans="10:10" hidden="1" x14ac:dyDescent="0.2">
      <c r="J1589" s="13"/>
    </row>
    <row r="1590" spans="10:10" hidden="1" x14ac:dyDescent="0.2">
      <c r="J1590" s="13"/>
    </row>
    <row r="1591" spans="10:10" hidden="1" x14ac:dyDescent="0.2">
      <c r="J1591" s="13"/>
    </row>
    <row r="1592" spans="10:10" hidden="1" x14ac:dyDescent="0.2">
      <c r="J1592" s="13"/>
    </row>
    <row r="1593" spans="10:10" hidden="1" x14ac:dyDescent="0.2">
      <c r="J1593" s="13"/>
    </row>
    <row r="1594" spans="10:10" hidden="1" x14ac:dyDescent="0.2">
      <c r="J1594" s="13"/>
    </row>
    <row r="1595" spans="10:10" hidden="1" x14ac:dyDescent="0.2">
      <c r="J1595" s="13"/>
    </row>
    <row r="1596" spans="10:10" hidden="1" x14ac:dyDescent="0.2">
      <c r="J1596" s="13"/>
    </row>
    <row r="1597" spans="10:10" hidden="1" x14ac:dyDescent="0.2">
      <c r="J1597" s="13"/>
    </row>
    <row r="1598" spans="10:10" hidden="1" x14ac:dyDescent="0.2">
      <c r="J1598" s="13"/>
    </row>
    <row r="1599" spans="10:10" hidden="1" x14ac:dyDescent="0.2">
      <c r="J1599" s="13"/>
    </row>
    <row r="1600" spans="10:10" hidden="1" x14ac:dyDescent="0.2">
      <c r="J1600" s="13"/>
    </row>
    <row r="1601" spans="10:10" hidden="1" x14ac:dyDescent="0.2">
      <c r="J1601" s="13"/>
    </row>
    <row r="1602" spans="10:10" hidden="1" x14ac:dyDescent="0.2">
      <c r="J1602" s="13"/>
    </row>
    <row r="1603" spans="10:10" hidden="1" x14ac:dyDescent="0.2">
      <c r="J1603" s="13"/>
    </row>
    <row r="1604" spans="10:10" hidden="1" x14ac:dyDescent="0.2">
      <c r="J1604" s="13"/>
    </row>
    <row r="1605" spans="10:10" hidden="1" x14ac:dyDescent="0.2">
      <c r="J1605" s="13"/>
    </row>
    <row r="1606" spans="10:10" hidden="1" x14ac:dyDescent="0.2">
      <c r="J1606" s="13"/>
    </row>
    <row r="1607" spans="10:10" hidden="1" x14ac:dyDescent="0.2">
      <c r="J1607" s="13"/>
    </row>
    <row r="1608" spans="10:10" hidden="1" x14ac:dyDescent="0.2">
      <c r="J1608" s="13"/>
    </row>
    <row r="1609" spans="10:10" hidden="1" x14ac:dyDescent="0.2">
      <c r="J1609" s="13"/>
    </row>
    <row r="1610" spans="10:10" hidden="1" x14ac:dyDescent="0.2">
      <c r="J1610" s="13"/>
    </row>
    <row r="1611" spans="10:10" hidden="1" x14ac:dyDescent="0.2">
      <c r="J1611" s="13"/>
    </row>
    <row r="1612" spans="10:10" hidden="1" x14ac:dyDescent="0.2">
      <c r="J1612" s="13"/>
    </row>
    <row r="1613" spans="10:10" hidden="1" x14ac:dyDescent="0.2">
      <c r="J1613" s="13"/>
    </row>
    <row r="1614" spans="10:10" hidden="1" x14ac:dyDescent="0.2">
      <c r="J1614" s="13"/>
    </row>
    <row r="1615" spans="10:10" hidden="1" x14ac:dyDescent="0.2">
      <c r="J1615" s="13"/>
    </row>
    <row r="1616" spans="10:10" hidden="1" x14ac:dyDescent="0.2">
      <c r="J1616" s="13"/>
    </row>
    <row r="1617" spans="10:10" hidden="1" x14ac:dyDescent="0.2">
      <c r="J1617" s="13"/>
    </row>
    <row r="1618" spans="10:10" hidden="1" x14ac:dyDescent="0.2">
      <c r="J1618" s="13"/>
    </row>
    <row r="1619" spans="10:10" hidden="1" x14ac:dyDescent="0.2">
      <c r="J1619" s="13"/>
    </row>
    <row r="1620" spans="10:10" hidden="1" x14ac:dyDescent="0.2">
      <c r="J1620" s="13"/>
    </row>
    <row r="1621" spans="10:10" hidden="1" x14ac:dyDescent="0.2">
      <c r="J1621" s="13"/>
    </row>
    <row r="1622" spans="10:10" hidden="1" x14ac:dyDescent="0.2">
      <c r="J1622" s="13"/>
    </row>
    <row r="1623" spans="10:10" hidden="1" x14ac:dyDescent="0.2">
      <c r="J1623" s="13"/>
    </row>
    <row r="1624" spans="10:10" hidden="1" x14ac:dyDescent="0.2">
      <c r="J1624" s="13"/>
    </row>
    <row r="1625" spans="10:10" hidden="1" x14ac:dyDescent="0.2">
      <c r="J1625" s="13"/>
    </row>
    <row r="1626" spans="10:10" hidden="1" x14ac:dyDescent="0.2">
      <c r="J1626" s="13"/>
    </row>
    <row r="1627" spans="10:10" hidden="1" x14ac:dyDescent="0.2">
      <c r="J1627" s="13"/>
    </row>
    <row r="1628" spans="10:10" hidden="1" x14ac:dyDescent="0.2">
      <c r="J1628" s="13"/>
    </row>
    <row r="1629" spans="10:10" hidden="1" x14ac:dyDescent="0.2">
      <c r="J1629" s="13"/>
    </row>
    <row r="1630" spans="10:10" hidden="1" x14ac:dyDescent="0.2">
      <c r="J1630" s="13"/>
    </row>
    <row r="1631" spans="10:10" hidden="1" x14ac:dyDescent="0.2">
      <c r="J1631" s="13"/>
    </row>
    <row r="1632" spans="10:10" hidden="1" x14ac:dyDescent="0.2">
      <c r="J1632" s="13"/>
    </row>
    <row r="1633" spans="10:10" hidden="1" x14ac:dyDescent="0.2">
      <c r="J1633" s="13"/>
    </row>
    <row r="1634" spans="10:10" hidden="1" x14ac:dyDescent="0.2">
      <c r="J1634" s="13"/>
    </row>
    <row r="1635" spans="10:10" hidden="1" x14ac:dyDescent="0.2">
      <c r="J1635" s="13"/>
    </row>
    <row r="1636" spans="10:10" hidden="1" x14ac:dyDescent="0.2">
      <c r="J1636" s="13"/>
    </row>
    <row r="1637" spans="10:10" hidden="1" x14ac:dyDescent="0.2">
      <c r="J1637" s="13"/>
    </row>
    <row r="1638" spans="10:10" hidden="1" x14ac:dyDescent="0.2">
      <c r="J1638" s="13"/>
    </row>
    <row r="1639" spans="10:10" hidden="1" x14ac:dyDescent="0.2">
      <c r="J1639" s="13"/>
    </row>
    <row r="1640" spans="10:10" hidden="1" x14ac:dyDescent="0.2">
      <c r="J1640" s="13"/>
    </row>
    <row r="1641" spans="10:10" hidden="1" x14ac:dyDescent="0.2">
      <c r="J1641" s="13"/>
    </row>
    <row r="1642" spans="10:10" hidden="1" x14ac:dyDescent="0.2">
      <c r="J1642" s="13"/>
    </row>
    <row r="1643" spans="10:10" hidden="1" x14ac:dyDescent="0.2">
      <c r="J1643" s="13"/>
    </row>
    <row r="1644" spans="10:10" hidden="1" x14ac:dyDescent="0.2">
      <c r="J1644" s="13"/>
    </row>
    <row r="1645" spans="10:10" hidden="1" x14ac:dyDescent="0.2">
      <c r="J1645" s="13"/>
    </row>
    <row r="1646" spans="10:10" hidden="1" x14ac:dyDescent="0.2">
      <c r="J1646" s="13"/>
    </row>
    <row r="1647" spans="10:10" hidden="1" x14ac:dyDescent="0.2">
      <c r="J1647" s="13"/>
    </row>
    <row r="1648" spans="10:10" hidden="1" x14ac:dyDescent="0.2">
      <c r="J1648" s="13"/>
    </row>
    <row r="1649" spans="10:10" hidden="1" x14ac:dyDescent="0.2">
      <c r="J1649" s="13"/>
    </row>
    <row r="1650" spans="10:10" hidden="1" x14ac:dyDescent="0.2">
      <c r="J1650" s="13"/>
    </row>
    <row r="1651" spans="10:10" hidden="1" x14ac:dyDescent="0.2">
      <c r="J1651" s="13"/>
    </row>
    <row r="1652" spans="10:10" hidden="1" x14ac:dyDescent="0.2">
      <c r="J1652" s="13"/>
    </row>
    <row r="1653" spans="10:10" hidden="1" x14ac:dyDescent="0.2">
      <c r="J1653" s="13"/>
    </row>
    <row r="1654" spans="10:10" hidden="1" x14ac:dyDescent="0.2">
      <c r="J1654" s="13"/>
    </row>
    <row r="1655" spans="10:10" hidden="1" x14ac:dyDescent="0.2">
      <c r="J1655" s="13"/>
    </row>
    <row r="1656" spans="10:10" hidden="1" x14ac:dyDescent="0.2">
      <c r="J1656" s="13"/>
    </row>
    <row r="1657" spans="10:10" hidden="1" x14ac:dyDescent="0.2">
      <c r="J1657" s="13"/>
    </row>
    <row r="1658" spans="10:10" hidden="1" x14ac:dyDescent="0.2">
      <c r="J1658" s="13"/>
    </row>
    <row r="1659" spans="10:10" hidden="1" x14ac:dyDescent="0.2">
      <c r="J1659" s="13"/>
    </row>
    <row r="1660" spans="10:10" hidden="1" x14ac:dyDescent="0.2">
      <c r="J1660" s="13"/>
    </row>
    <row r="1661" spans="10:10" hidden="1" x14ac:dyDescent="0.2">
      <c r="J1661" s="13"/>
    </row>
    <row r="1662" spans="10:10" hidden="1" x14ac:dyDescent="0.2">
      <c r="J1662" s="13"/>
    </row>
    <row r="1663" spans="10:10" hidden="1" x14ac:dyDescent="0.2">
      <c r="J1663" s="13"/>
    </row>
    <row r="1664" spans="10:10" hidden="1" x14ac:dyDescent="0.2">
      <c r="J1664" s="13"/>
    </row>
    <row r="1665" spans="10:10" hidden="1" x14ac:dyDescent="0.2">
      <c r="J1665" s="13"/>
    </row>
    <row r="1666" spans="10:10" hidden="1" x14ac:dyDescent="0.2">
      <c r="J1666" s="13"/>
    </row>
    <row r="1667" spans="10:10" hidden="1" x14ac:dyDescent="0.2">
      <c r="J1667" s="13"/>
    </row>
    <row r="1668" spans="10:10" hidden="1" x14ac:dyDescent="0.2">
      <c r="J1668" s="13"/>
    </row>
    <row r="1669" spans="10:10" hidden="1" x14ac:dyDescent="0.2">
      <c r="J1669" s="13"/>
    </row>
    <row r="1670" spans="10:10" hidden="1" x14ac:dyDescent="0.2">
      <c r="J1670" s="13"/>
    </row>
    <row r="1671" spans="10:10" hidden="1" x14ac:dyDescent="0.2">
      <c r="J1671" s="13"/>
    </row>
    <row r="1672" spans="10:10" hidden="1" x14ac:dyDescent="0.2">
      <c r="J1672" s="13"/>
    </row>
    <row r="1673" spans="10:10" hidden="1" x14ac:dyDescent="0.2">
      <c r="J1673" s="13"/>
    </row>
    <row r="1674" spans="10:10" hidden="1" x14ac:dyDescent="0.2">
      <c r="J1674" s="13"/>
    </row>
    <row r="1675" spans="10:10" hidden="1" x14ac:dyDescent="0.2">
      <c r="J1675" s="13"/>
    </row>
    <row r="1676" spans="10:10" hidden="1" x14ac:dyDescent="0.2">
      <c r="J1676" s="13"/>
    </row>
    <row r="1677" spans="10:10" hidden="1" x14ac:dyDescent="0.2">
      <c r="J1677" s="13"/>
    </row>
    <row r="1678" spans="10:10" hidden="1" x14ac:dyDescent="0.2">
      <c r="J1678" s="13"/>
    </row>
    <row r="1679" spans="10:10" hidden="1" x14ac:dyDescent="0.2">
      <c r="J1679" s="13"/>
    </row>
    <row r="1680" spans="10:10" hidden="1" x14ac:dyDescent="0.2">
      <c r="J1680" s="13"/>
    </row>
    <row r="1681" spans="10:10" hidden="1" x14ac:dyDescent="0.2">
      <c r="J1681" s="13"/>
    </row>
    <row r="1682" spans="10:10" hidden="1" x14ac:dyDescent="0.2">
      <c r="J1682" s="13"/>
    </row>
    <row r="1683" spans="10:10" hidden="1" x14ac:dyDescent="0.2">
      <c r="J1683" s="13"/>
    </row>
    <row r="1684" spans="10:10" hidden="1" x14ac:dyDescent="0.2">
      <c r="J1684" s="13"/>
    </row>
    <row r="1685" spans="10:10" hidden="1" x14ac:dyDescent="0.2">
      <c r="J1685" s="13"/>
    </row>
    <row r="1686" spans="10:10" hidden="1" x14ac:dyDescent="0.2">
      <c r="J1686" s="13"/>
    </row>
    <row r="1687" spans="10:10" hidden="1" x14ac:dyDescent="0.2">
      <c r="J1687" s="13"/>
    </row>
    <row r="1688" spans="10:10" hidden="1" x14ac:dyDescent="0.2">
      <c r="J1688" s="13"/>
    </row>
    <row r="1689" spans="10:10" hidden="1" x14ac:dyDescent="0.2">
      <c r="J1689" s="13"/>
    </row>
    <row r="1690" spans="10:10" hidden="1" x14ac:dyDescent="0.2">
      <c r="J1690" s="13"/>
    </row>
    <row r="1691" spans="10:10" hidden="1" x14ac:dyDescent="0.2">
      <c r="J1691" s="13"/>
    </row>
    <row r="1692" spans="10:10" hidden="1" x14ac:dyDescent="0.2">
      <c r="J1692" s="13"/>
    </row>
    <row r="1693" spans="10:10" hidden="1" x14ac:dyDescent="0.2">
      <c r="J1693" s="13"/>
    </row>
    <row r="1694" spans="10:10" hidden="1" x14ac:dyDescent="0.2">
      <c r="J1694" s="13"/>
    </row>
    <row r="1695" spans="10:10" hidden="1" x14ac:dyDescent="0.2">
      <c r="J1695" s="13"/>
    </row>
    <row r="1696" spans="10:10" hidden="1" x14ac:dyDescent="0.2">
      <c r="J1696" s="13"/>
    </row>
    <row r="1697" spans="10:10" hidden="1" x14ac:dyDescent="0.2">
      <c r="J1697" s="13"/>
    </row>
    <row r="1698" spans="10:10" hidden="1" x14ac:dyDescent="0.2">
      <c r="J1698" s="13"/>
    </row>
    <row r="1699" spans="10:10" hidden="1" x14ac:dyDescent="0.2">
      <c r="J1699" s="13"/>
    </row>
    <row r="1700" spans="10:10" hidden="1" x14ac:dyDescent="0.2">
      <c r="J1700" s="13"/>
    </row>
    <row r="1701" spans="10:10" hidden="1" x14ac:dyDescent="0.2">
      <c r="J1701" s="13"/>
    </row>
    <row r="1702" spans="10:10" hidden="1" x14ac:dyDescent="0.2">
      <c r="J1702" s="13"/>
    </row>
    <row r="1703" spans="10:10" hidden="1" x14ac:dyDescent="0.2">
      <c r="J1703" s="13"/>
    </row>
    <row r="1704" spans="10:10" hidden="1" x14ac:dyDescent="0.2">
      <c r="J1704" s="13"/>
    </row>
    <row r="1705" spans="10:10" hidden="1" x14ac:dyDescent="0.2">
      <c r="J1705" s="13"/>
    </row>
    <row r="1706" spans="10:10" hidden="1" x14ac:dyDescent="0.2">
      <c r="J1706" s="13"/>
    </row>
    <row r="1707" spans="10:10" hidden="1" x14ac:dyDescent="0.2">
      <c r="J1707" s="13"/>
    </row>
    <row r="1708" spans="10:10" hidden="1" x14ac:dyDescent="0.2">
      <c r="J1708" s="13"/>
    </row>
    <row r="1709" spans="10:10" hidden="1" x14ac:dyDescent="0.2">
      <c r="J1709" s="13"/>
    </row>
    <row r="1710" spans="10:10" hidden="1" x14ac:dyDescent="0.2">
      <c r="J1710" s="13"/>
    </row>
    <row r="1711" spans="10:10" hidden="1" x14ac:dyDescent="0.2">
      <c r="J1711" s="13"/>
    </row>
    <row r="1712" spans="10:10" hidden="1" x14ac:dyDescent="0.2">
      <c r="J1712" s="13"/>
    </row>
    <row r="1713" spans="10:10" hidden="1" x14ac:dyDescent="0.2">
      <c r="J1713" s="13"/>
    </row>
    <row r="1714" spans="10:10" hidden="1" x14ac:dyDescent="0.2">
      <c r="J1714" s="13"/>
    </row>
    <row r="1715" spans="10:10" hidden="1" x14ac:dyDescent="0.2">
      <c r="J1715" s="13"/>
    </row>
    <row r="1716" spans="10:10" hidden="1" x14ac:dyDescent="0.2">
      <c r="J1716" s="13"/>
    </row>
    <row r="1717" spans="10:10" hidden="1" x14ac:dyDescent="0.2">
      <c r="J1717" s="13"/>
    </row>
    <row r="1718" spans="10:10" hidden="1" x14ac:dyDescent="0.2">
      <c r="J1718" s="13"/>
    </row>
    <row r="1719" spans="10:10" hidden="1" x14ac:dyDescent="0.2">
      <c r="J1719" s="13"/>
    </row>
    <row r="1720" spans="10:10" hidden="1" x14ac:dyDescent="0.2">
      <c r="J1720" s="13"/>
    </row>
    <row r="1721" spans="10:10" hidden="1" x14ac:dyDescent="0.2">
      <c r="J1721" s="13"/>
    </row>
    <row r="1722" spans="10:10" hidden="1" x14ac:dyDescent="0.2">
      <c r="J1722" s="13"/>
    </row>
    <row r="1723" spans="10:10" hidden="1" x14ac:dyDescent="0.2">
      <c r="J1723" s="13"/>
    </row>
    <row r="1724" spans="10:10" hidden="1" x14ac:dyDescent="0.2">
      <c r="J1724" s="13"/>
    </row>
    <row r="1725" spans="10:10" hidden="1" x14ac:dyDescent="0.2">
      <c r="J1725" s="13"/>
    </row>
    <row r="1726" spans="10:10" hidden="1" x14ac:dyDescent="0.2">
      <c r="J1726" s="13"/>
    </row>
    <row r="1727" spans="10:10" hidden="1" x14ac:dyDescent="0.2">
      <c r="J1727" s="13"/>
    </row>
    <row r="1728" spans="10:10" hidden="1" x14ac:dyDescent="0.2">
      <c r="J1728" s="13"/>
    </row>
    <row r="1729" spans="10:10" hidden="1" x14ac:dyDescent="0.2">
      <c r="J1729" s="13"/>
    </row>
    <row r="1730" spans="10:10" hidden="1" x14ac:dyDescent="0.2">
      <c r="J1730" s="13"/>
    </row>
    <row r="1731" spans="10:10" hidden="1" x14ac:dyDescent="0.2">
      <c r="J1731" s="13"/>
    </row>
    <row r="1732" spans="10:10" hidden="1" x14ac:dyDescent="0.2">
      <c r="J1732" s="13"/>
    </row>
    <row r="1733" spans="10:10" hidden="1" x14ac:dyDescent="0.2">
      <c r="J1733" s="13"/>
    </row>
    <row r="1734" spans="10:10" hidden="1" x14ac:dyDescent="0.2">
      <c r="J1734" s="13"/>
    </row>
    <row r="1735" spans="10:10" hidden="1" x14ac:dyDescent="0.2">
      <c r="J1735" s="13"/>
    </row>
    <row r="1736" spans="10:10" hidden="1" x14ac:dyDescent="0.2">
      <c r="J1736" s="13"/>
    </row>
    <row r="1737" spans="10:10" hidden="1" x14ac:dyDescent="0.2">
      <c r="J1737" s="13"/>
    </row>
    <row r="1738" spans="10:10" hidden="1" x14ac:dyDescent="0.2">
      <c r="J1738" s="13"/>
    </row>
    <row r="1739" spans="10:10" hidden="1" x14ac:dyDescent="0.2">
      <c r="J1739" s="13"/>
    </row>
    <row r="1740" spans="10:10" hidden="1" x14ac:dyDescent="0.2">
      <c r="J1740" s="13"/>
    </row>
    <row r="1741" spans="10:10" hidden="1" x14ac:dyDescent="0.2">
      <c r="J1741" s="13"/>
    </row>
    <row r="1742" spans="10:10" hidden="1" x14ac:dyDescent="0.2">
      <c r="J1742" s="13"/>
    </row>
    <row r="1743" spans="10:10" hidden="1" x14ac:dyDescent="0.2">
      <c r="J1743" s="13"/>
    </row>
    <row r="1744" spans="10:10" hidden="1" x14ac:dyDescent="0.2">
      <c r="J1744" s="13"/>
    </row>
    <row r="1745" spans="10:10" hidden="1" x14ac:dyDescent="0.2">
      <c r="J1745" s="13"/>
    </row>
    <row r="1746" spans="10:10" hidden="1" x14ac:dyDescent="0.2">
      <c r="J1746" s="13"/>
    </row>
    <row r="1747" spans="10:10" hidden="1" x14ac:dyDescent="0.2">
      <c r="J1747" s="13"/>
    </row>
    <row r="1748" spans="10:10" hidden="1" x14ac:dyDescent="0.2">
      <c r="J1748" s="13"/>
    </row>
    <row r="1749" spans="10:10" hidden="1" x14ac:dyDescent="0.2">
      <c r="J1749" s="13"/>
    </row>
    <row r="1750" spans="10:10" hidden="1" x14ac:dyDescent="0.2">
      <c r="J1750" s="13"/>
    </row>
    <row r="1751" spans="10:10" hidden="1" x14ac:dyDescent="0.2">
      <c r="J1751" s="13"/>
    </row>
    <row r="1752" spans="10:10" hidden="1" x14ac:dyDescent="0.2">
      <c r="J1752" s="13"/>
    </row>
    <row r="1753" spans="10:10" hidden="1" x14ac:dyDescent="0.2">
      <c r="J1753" s="13"/>
    </row>
    <row r="1754" spans="10:10" hidden="1" x14ac:dyDescent="0.2">
      <c r="J1754" s="13"/>
    </row>
    <row r="1755" spans="10:10" hidden="1" x14ac:dyDescent="0.2">
      <c r="J1755" s="13"/>
    </row>
    <row r="1756" spans="10:10" hidden="1" x14ac:dyDescent="0.2">
      <c r="J1756" s="13"/>
    </row>
    <row r="1757" spans="10:10" hidden="1" x14ac:dyDescent="0.2">
      <c r="J1757" s="13"/>
    </row>
    <row r="1758" spans="10:10" hidden="1" x14ac:dyDescent="0.2">
      <c r="J1758" s="13"/>
    </row>
    <row r="1759" spans="10:10" hidden="1" x14ac:dyDescent="0.2">
      <c r="J1759" s="13"/>
    </row>
    <row r="1760" spans="10:10" hidden="1" x14ac:dyDescent="0.2">
      <c r="J1760" s="13"/>
    </row>
    <row r="1761" spans="10:10" hidden="1" x14ac:dyDescent="0.2">
      <c r="J1761" s="13"/>
    </row>
    <row r="1762" spans="10:10" hidden="1" x14ac:dyDescent="0.2">
      <c r="J1762" s="13"/>
    </row>
    <row r="1763" spans="10:10" hidden="1" x14ac:dyDescent="0.2">
      <c r="J1763" s="13"/>
    </row>
    <row r="1764" spans="10:10" hidden="1" x14ac:dyDescent="0.2">
      <c r="J1764" s="13"/>
    </row>
    <row r="1765" spans="10:10" hidden="1" x14ac:dyDescent="0.2">
      <c r="J1765" s="13"/>
    </row>
    <row r="1766" spans="10:10" hidden="1" x14ac:dyDescent="0.2">
      <c r="J1766" s="13"/>
    </row>
    <row r="1767" spans="10:10" hidden="1" x14ac:dyDescent="0.2">
      <c r="J1767" s="13"/>
    </row>
    <row r="1768" spans="10:10" hidden="1" x14ac:dyDescent="0.2">
      <c r="J1768" s="13"/>
    </row>
    <row r="1769" spans="10:10" hidden="1" x14ac:dyDescent="0.2">
      <c r="J1769" s="13"/>
    </row>
    <row r="1770" spans="10:10" hidden="1" x14ac:dyDescent="0.2">
      <c r="J1770" s="13"/>
    </row>
    <row r="1771" spans="10:10" hidden="1" x14ac:dyDescent="0.2">
      <c r="J1771" s="13"/>
    </row>
    <row r="1772" spans="10:10" hidden="1" x14ac:dyDescent="0.2">
      <c r="J1772" s="13"/>
    </row>
    <row r="1773" spans="10:10" hidden="1" x14ac:dyDescent="0.2">
      <c r="J1773" s="13"/>
    </row>
    <row r="1774" spans="10:10" hidden="1" x14ac:dyDescent="0.2">
      <c r="J1774" s="13"/>
    </row>
    <row r="1775" spans="10:10" hidden="1" x14ac:dyDescent="0.2">
      <c r="J1775" s="13"/>
    </row>
    <row r="1776" spans="10:10" hidden="1" x14ac:dyDescent="0.2">
      <c r="J1776" s="13"/>
    </row>
    <row r="1777" spans="10:10" hidden="1" x14ac:dyDescent="0.2">
      <c r="J1777" s="13"/>
    </row>
    <row r="1778" spans="10:10" hidden="1" x14ac:dyDescent="0.2">
      <c r="J1778" s="13"/>
    </row>
    <row r="1779" spans="10:10" hidden="1" x14ac:dyDescent="0.2">
      <c r="J1779" s="13"/>
    </row>
    <row r="1780" spans="10:10" hidden="1" x14ac:dyDescent="0.2">
      <c r="J1780" s="13"/>
    </row>
    <row r="1781" spans="10:10" hidden="1" x14ac:dyDescent="0.2">
      <c r="J1781" s="13"/>
    </row>
    <row r="1782" spans="10:10" hidden="1" x14ac:dyDescent="0.2">
      <c r="J1782" s="13"/>
    </row>
    <row r="1783" spans="10:10" hidden="1" x14ac:dyDescent="0.2">
      <c r="J1783" s="13"/>
    </row>
    <row r="1784" spans="10:10" hidden="1" x14ac:dyDescent="0.2">
      <c r="J1784" s="13"/>
    </row>
    <row r="1785" spans="10:10" hidden="1" x14ac:dyDescent="0.2">
      <c r="J1785" s="13"/>
    </row>
    <row r="1786" spans="10:10" hidden="1" x14ac:dyDescent="0.2">
      <c r="J1786" s="13"/>
    </row>
    <row r="1787" spans="10:10" hidden="1" x14ac:dyDescent="0.2">
      <c r="J1787" s="13"/>
    </row>
    <row r="1788" spans="10:10" hidden="1" x14ac:dyDescent="0.2">
      <c r="J1788" s="13"/>
    </row>
    <row r="1789" spans="10:10" hidden="1" x14ac:dyDescent="0.2">
      <c r="J1789" s="13"/>
    </row>
    <row r="1790" spans="10:10" hidden="1" x14ac:dyDescent="0.2">
      <c r="J1790" s="13"/>
    </row>
    <row r="1791" spans="10:10" hidden="1" x14ac:dyDescent="0.2">
      <c r="J1791" s="13"/>
    </row>
    <row r="1792" spans="10:10" hidden="1" x14ac:dyDescent="0.2">
      <c r="J1792" s="13"/>
    </row>
    <row r="1793" spans="10:10" hidden="1" x14ac:dyDescent="0.2">
      <c r="J1793" s="13"/>
    </row>
    <row r="1794" spans="10:10" hidden="1" x14ac:dyDescent="0.2">
      <c r="J1794" s="13"/>
    </row>
    <row r="1795" spans="10:10" hidden="1" x14ac:dyDescent="0.2">
      <c r="J1795" s="13"/>
    </row>
    <row r="1796" spans="10:10" hidden="1" x14ac:dyDescent="0.2">
      <c r="J1796" s="13"/>
    </row>
    <row r="1797" spans="10:10" hidden="1" x14ac:dyDescent="0.2">
      <c r="J1797" s="13"/>
    </row>
    <row r="1798" spans="10:10" hidden="1" x14ac:dyDescent="0.2">
      <c r="J1798" s="13"/>
    </row>
    <row r="1799" spans="10:10" hidden="1" x14ac:dyDescent="0.2">
      <c r="J1799" s="13"/>
    </row>
    <row r="1800" spans="10:10" hidden="1" x14ac:dyDescent="0.2">
      <c r="J1800" s="13"/>
    </row>
    <row r="1801" spans="10:10" hidden="1" x14ac:dyDescent="0.2">
      <c r="J1801" s="13"/>
    </row>
    <row r="1802" spans="10:10" hidden="1" x14ac:dyDescent="0.2">
      <c r="J1802" s="13"/>
    </row>
    <row r="1803" spans="10:10" hidden="1" x14ac:dyDescent="0.2">
      <c r="J1803" s="13"/>
    </row>
    <row r="1804" spans="10:10" hidden="1" x14ac:dyDescent="0.2">
      <c r="J1804" s="13"/>
    </row>
    <row r="1805" spans="10:10" hidden="1" x14ac:dyDescent="0.2">
      <c r="J1805" s="13"/>
    </row>
    <row r="1806" spans="10:10" hidden="1" x14ac:dyDescent="0.2">
      <c r="J1806" s="13"/>
    </row>
    <row r="1807" spans="10:10" hidden="1" x14ac:dyDescent="0.2">
      <c r="J1807" s="13"/>
    </row>
    <row r="1808" spans="10:10" hidden="1" x14ac:dyDescent="0.2">
      <c r="J1808" s="13"/>
    </row>
    <row r="1809" spans="10:10" hidden="1" x14ac:dyDescent="0.2">
      <c r="J1809" s="13"/>
    </row>
    <row r="1810" spans="10:10" hidden="1" x14ac:dyDescent="0.2">
      <c r="J1810" s="13"/>
    </row>
    <row r="1811" spans="10:10" hidden="1" x14ac:dyDescent="0.2">
      <c r="J1811" s="13"/>
    </row>
    <row r="1812" spans="10:10" hidden="1" x14ac:dyDescent="0.2">
      <c r="J1812" s="13"/>
    </row>
    <row r="1813" spans="10:10" hidden="1" x14ac:dyDescent="0.2">
      <c r="J1813" s="13"/>
    </row>
    <row r="1814" spans="10:10" hidden="1" x14ac:dyDescent="0.2">
      <c r="J1814" s="13"/>
    </row>
    <row r="1815" spans="10:10" hidden="1" x14ac:dyDescent="0.2">
      <c r="J1815" s="13"/>
    </row>
    <row r="1816" spans="10:10" hidden="1" x14ac:dyDescent="0.2">
      <c r="J1816" s="13"/>
    </row>
    <row r="1817" spans="10:10" hidden="1" x14ac:dyDescent="0.2">
      <c r="J1817" s="13"/>
    </row>
    <row r="1818" spans="10:10" hidden="1" x14ac:dyDescent="0.2">
      <c r="J1818" s="13"/>
    </row>
    <row r="1819" spans="10:10" hidden="1" x14ac:dyDescent="0.2">
      <c r="J1819" s="13"/>
    </row>
    <row r="1820" spans="10:10" hidden="1" x14ac:dyDescent="0.2">
      <c r="J1820" s="13"/>
    </row>
    <row r="1821" spans="10:10" hidden="1" x14ac:dyDescent="0.2">
      <c r="J1821" s="13"/>
    </row>
    <row r="1822" spans="10:10" hidden="1" x14ac:dyDescent="0.2">
      <c r="J1822" s="13"/>
    </row>
    <row r="1823" spans="10:10" hidden="1" x14ac:dyDescent="0.2">
      <c r="J1823" s="13"/>
    </row>
    <row r="1824" spans="10:10" hidden="1" x14ac:dyDescent="0.2">
      <c r="J1824" s="13"/>
    </row>
    <row r="1825" spans="10:10" hidden="1" x14ac:dyDescent="0.2">
      <c r="J1825" s="13"/>
    </row>
    <row r="1826" spans="10:10" hidden="1" x14ac:dyDescent="0.2">
      <c r="J1826" s="13"/>
    </row>
    <row r="1827" spans="10:10" hidden="1" x14ac:dyDescent="0.2">
      <c r="J1827" s="13"/>
    </row>
    <row r="1828" spans="10:10" hidden="1" x14ac:dyDescent="0.2">
      <c r="J1828" s="13"/>
    </row>
    <row r="1829" spans="10:10" hidden="1" x14ac:dyDescent="0.2">
      <c r="J1829" s="13"/>
    </row>
    <row r="1830" spans="10:10" hidden="1" x14ac:dyDescent="0.2">
      <c r="J1830" s="13"/>
    </row>
    <row r="1831" spans="10:10" hidden="1" x14ac:dyDescent="0.2">
      <c r="J1831" s="13"/>
    </row>
    <row r="1832" spans="10:10" hidden="1" x14ac:dyDescent="0.2">
      <c r="J1832" s="13"/>
    </row>
    <row r="1833" spans="10:10" hidden="1" x14ac:dyDescent="0.2">
      <c r="J1833" s="13"/>
    </row>
    <row r="1834" spans="10:10" hidden="1" x14ac:dyDescent="0.2">
      <c r="J1834" s="13"/>
    </row>
    <row r="1835" spans="10:10" hidden="1" x14ac:dyDescent="0.2">
      <c r="J1835" s="13"/>
    </row>
    <row r="1836" spans="10:10" hidden="1" x14ac:dyDescent="0.2">
      <c r="J1836" s="13"/>
    </row>
    <row r="1837" spans="10:10" hidden="1" x14ac:dyDescent="0.2">
      <c r="J1837" s="13"/>
    </row>
    <row r="1838" spans="10:10" hidden="1" x14ac:dyDescent="0.2">
      <c r="J1838" s="13"/>
    </row>
    <row r="1839" spans="10:10" hidden="1" x14ac:dyDescent="0.2">
      <c r="J1839" s="13"/>
    </row>
    <row r="1840" spans="10:10" hidden="1" x14ac:dyDescent="0.2">
      <c r="J1840" s="13"/>
    </row>
    <row r="1841" spans="10:10" hidden="1" x14ac:dyDescent="0.2">
      <c r="J1841" s="13"/>
    </row>
    <row r="1842" spans="10:10" hidden="1" x14ac:dyDescent="0.2">
      <c r="J1842" s="13"/>
    </row>
    <row r="1843" spans="10:10" hidden="1" x14ac:dyDescent="0.2">
      <c r="J1843" s="13"/>
    </row>
    <row r="1844" spans="10:10" hidden="1" x14ac:dyDescent="0.2">
      <c r="J1844" s="13"/>
    </row>
    <row r="1845" spans="10:10" hidden="1" x14ac:dyDescent="0.2">
      <c r="J1845" s="13"/>
    </row>
    <row r="1846" spans="10:10" hidden="1" x14ac:dyDescent="0.2">
      <c r="J1846" s="13"/>
    </row>
    <row r="1847" spans="10:10" hidden="1" x14ac:dyDescent="0.2">
      <c r="J1847" s="13"/>
    </row>
    <row r="1848" spans="10:10" hidden="1" x14ac:dyDescent="0.2">
      <c r="J1848" s="13"/>
    </row>
    <row r="1849" spans="10:10" hidden="1" x14ac:dyDescent="0.2">
      <c r="J1849" s="13"/>
    </row>
    <row r="1850" spans="10:10" hidden="1" x14ac:dyDescent="0.2">
      <c r="J1850" s="13"/>
    </row>
    <row r="1851" spans="10:10" hidden="1" x14ac:dyDescent="0.2">
      <c r="J1851" s="13"/>
    </row>
    <row r="1852" spans="10:10" hidden="1" x14ac:dyDescent="0.2">
      <c r="J1852" s="13"/>
    </row>
    <row r="1853" spans="10:10" hidden="1" x14ac:dyDescent="0.2">
      <c r="J1853" s="13"/>
    </row>
    <row r="1854" spans="10:10" hidden="1" x14ac:dyDescent="0.2">
      <c r="J1854" s="13"/>
    </row>
    <row r="1855" spans="10:10" hidden="1" x14ac:dyDescent="0.2">
      <c r="J1855" s="13"/>
    </row>
    <row r="1856" spans="10:10" hidden="1" x14ac:dyDescent="0.2">
      <c r="J1856" s="13"/>
    </row>
    <row r="1857" spans="10:10" hidden="1" x14ac:dyDescent="0.2">
      <c r="J1857" s="13"/>
    </row>
    <row r="1858" spans="10:10" hidden="1" x14ac:dyDescent="0.2">
      <c r="J1858" s="13"/>
    </row>
    <row r="1859" spans="10:10" hidden="1" x14ac:dyDescent="0.2">
      <c r="J1859" s="13"/>
    </row>
    <row r="1860" spans="10:10" hidden="1" x14ac:dyDescent="0.2">
      <c r="J1860" s="13"/>
    </row>
    <row r="1861" spans="10:10" hidden="1" x14ac:dyDescent="0.2">
      <c r="J1861" s="13"/>
    </row>
    <row r="1862" spans="10:10" hidden="1" x14ac:dyDescent="0.2">
      <c r="J1862" s="13"/>
    </row>
    <row r="1863" spans="10:10" hidden="1" x14ac:dyDescent="0.2">
      <c r="J1863" s="13"/>
    </row>
    <row r="1864" spans="10:10" hidden="1" x14ac:dyDescent="0.2">
      <c r="J1864" s="13"/>
    </row>
    <row r="1865" spans="10:10" hidden="1" x14ac:dyDescent="0.2">
      <c r="J1865" s="13"/>
    </row>
    <row r="1866" spans="10:10" hidden="1" x14ac:dyDescent="0.2">
      <c r="J1866" s="13"/>
    </row>
    <row r="1867" spans="10:10" hidden="1" x14ac:dyDescent="0.2">
      <c r="J1867" s="13"/>
    </row>
    <row r="1868" spans="10:10" hidden="1" x14ac:dyDescent="0.2">
      <c r="J1868" s="13"/>
    </row>
    <row r="1869" spans="10:10" hidden="1" x14ac:dyDescent="0.2">
      <c r="J1869" s="13"/>
    </row>
    <row r="1870" spans="10:10" hidden="1" x14ac:dyDescent="0.2">
      <c r="J1870" s="13"/>
    </row>
    <row r="1871" spans="10:10" hidden="1" x14ac:dyDescent="0.2">
      <c r="J1871" s="13"/>
    </row>
    <row r="1872" spans="10:10" hidden="1" x14ac:dyDescent="0.2">
      <c r="J1872" s="13"/>
    </row>
    <row r="1873" spans="10:10" hidden="1" x14ac:dyDescent="0.2">
      <c r="J1873" s="13"/>
    </row>
    <row r="1874" spans="10:10" hidden="1" x14ac:dyDescent="0.2">
      <c r="J1874" s="13"/>
    </row>
    <row r="1875" spans="10:10" hidden="1" x14ac:dyDescent="0.2">
      <c r="J1875" s="13"/>
    </row>
    <row r="1876" spans="10:10" hidden="1" x14ac:dyDescent="0.2">
      <c r="J1876" s="13"/>
    </row>
    <row r="1877" spans="10:10" hidden="1" x14ac:dyDescent="0.2">
      <c r="J1877" s="13"/>
    </row>
    <row r="1878" spans="10:10" hidden="1" x14ac:dyDescent="0.2">
      <c r="J1878" s="13"/>
    </row>
    <row r="1879" spans="10:10" hidden="1" x14ac:dyDescent="0.2">
      <c r="J1879" s="13"/>
    </row>
    <row r="1880" spans="10:10" hidden="1" x14ac:dyDescent="0.2">
      <c r="J1880" s="13"/>
    </row>
    <row r="1881" spans="10:10" hidden="1" x14ac:dyDescent="0.2">
      <c r="J1881" s="13"/>
    </row>
    <row r="1882" spans="10:10" hidden="1" x14ac:dyDescent="0.2">
      <c r="J1882" s="13"/>
    </row>
    <row r="1883" spans="10:10" hidden="1" x14ac:dyDescent="0.2">
      <c r="J1883" s="13"/>
    </row>
    <row r="1884" spans="10:10" hidden="1" x14ac:dyDescent="0.2">
      <c r="J1884" s="13"/>
    </row>
    <row r="1885" spans="10:10" hidden="1" x14ac:dyDescent="0.2">
      <c r="J1885" s="13"/>
    </row>
    <row r="1886" spans="10:10" hidden="1" x14ac:dyDescent="0.2">
      <c r="J1886" s="13"/>
    </row>
    <row r="1887" spans="10:10" hidden="1" x14ac:dyDescent="0.2">
      <c r="J1887" s="13"/>
    </row>
    <row r="1888" spans="10:10" hidden="1" x14ac:dyDescent="0.2">
      <c r="J1888" s="13"/>
    </row>
    <row r="1889" spans="10:10" hidden="1" x14ac:dyDescent="0.2">
      <c r="J1889" s="13"/>
    </row>
    <row r="1890" spans="10:10" hidden="1" x14ac:dyDescent="0.2">
      <c r="J1890" s="13"/>
    </row>
    <row r="1891" spans="10:10" hidden="1" x14ac:dyDescent="0.2">
      <c r="J1891" s="13"/>
    </row>
    <row r="1892" spans="10:10" hidden="1" x14ac:dyDescent="0.2">
      <c r="J1892" s="13"/>
    </row>
    <row r="1893" spans="10:10" hidden="1" x14ac:dyDescent="0.2">
      <c r="J1893" s="13"/>
    </row>
    <row r="1894" spans="10:10" hidden="1" x14ac:dyDescent="0.2">
      <c r="J1894" s="13"/>
    </row>
    <row r="1895" spans="10:10" hidden="1" x14ac:dyDescent="0.2">
      <c r="J1895" s="13"/>
    </row>
    <row r="1896" spans="10:10" hidden="1" x14ac:dyDescent="0.2">
      <c r="J1896" s="13"/>
    </row>
    <row r="1897" spans="10:10" hidden="1" x14ac:dyDescent="0.2">
      <c r="J1897" s="13"/>
    </row>
    <row r="1898" spans="10:10" hidden="1" x14ac:dyDescent="0.2">
      <c r="J1898" s="13"/>
    </row>
    <row r="1899" spans="10:10" hidden="1" x14ac:dyDescent="0.2">
      <c r="J1899" s="13"/>
    </row>
    <row r="1900" spans="10:10" hidden="1" x14ac:dyDescent="0.2">
      <c r="J1900" s="13"/>
    </row>
    <row r="1901" spans="10:10" hidden="1" x14ac:dyDescent="0.2">
      <c r="J1901" s="13"/>
    </row>
    <row r="1902" spans="10:10" hidden="1" x14ac:dyDescent="0.2">
      <c r="J1902" s="13"/>
    </row>
    <row r="1903" spans="10:10" hidden="1" x14ac:dyDescent="0.2">
      <c r="J1903" s="13"/>
    </row>
    <row r="1904" spans="10:10" hidden="1" x14ac:dyDescent="0.2">
      <c r="J1904" s="13"/>
    </row>
    <row r="1905" spans="10:10" hidden="1" x14ac:dyDescent="0.2">
      <c r="J1905" s="13"/>
    </row>
    <row r="1906" spans="10:10" hidden="1" x14ac:dyDescent="0.2">
      <c r="J1906" s="13"/>
    </row>
    <row r="1907" spans="10:10" hidden="1" x14ac:dyDescent="0.2">
      <c r="J1907" s="13"/>
    </row>
    <row r="1908" spans="10:10" hidden="1" x14ac:dyDescent="0.2">
      <c r="J1908" s="13"/>
    </row>
    <row r="1909" spans="10:10" hidden="1" x14ac:dyDescent="0.2">
      <c r="J1909" s="13"/>
    </row>
    <row r="1910" spans="10:10" hidden="1" x14ac:dyDescent="0.2">
      <c r="J1910" s="13"/>
    </row>
    <row r="1911" spans="10:10" hidden="1" x14ac:dyDescent="0.2">
      <c r="J1911" s="13"/>
    </row>
    <row r="1912" spans="10:10" hidden="1" x14ac:dyDescent="0.2">
      <c r="J1912" s="13"/>
    </row>
    <row r="1913" spans="10:10" hidden="1" x14ac:dyDescent="0.2">
      <c r="J1913" s="13"/>
    </row>
    <row r="1914" spans="10:10" hidden="1" x14ac:dyDescent="0.2">
      <c r="J1914" s="13"/>
    </row>
    <row r="1915" spans="10:10" hidden="1" x14ac:dyDescent="0.2">
      <c r="J1915" s="13"/>
    </row>
    <row r="1916" spans="10:10" hidden="1" x14ac:dyDescent="0.2">
      <c r="J1916" s="13"/>
    </row>
    <row r="1917" spans="10:10" hidden="1" x14ac:dyDescent="0.2">
      <c r="J1917" s="13"/>
    </row>
    <row r="1918" spans="10:10" hidden="1" x14ac:dyDescent="0.2">
      <c r="J1918" s="13"/>
    </row>
    <row r="1919" spans="10:10" hidden="1" x14ac:dyDescent="0.2">
      <c r="J1919" s="13"/>
    </row>
    <row r="1920" spans="10:10" hidden="1" x14ac:dyDescent="0.2">
      <c r="J1920" s="13"/>
    </row>
    <row r="1921" spans="10:10" hidden="1" x14ac:dyDescent="0.2">
      <c r="J1921" s="13"/>
    </row>
    <row r="1922" spans="10:10" hidden="1" x14ac:dyDescent="0.2">
      <c r="J1922" s="13"/>
    </row>
    <row r="1923" spans="10:10" hidden="1" x14ac:dyDescent="0.2">
      <c r="J1923" s="13"/>
    </row>
    <row r="1924" spans="10:10" hidden="1" x14ac:dyDescent="0.2">
      <c r="J1924" s="13"/>
    </row>
    <row r="1925" spans="10:10" hidden="1" x14ac:dyDescent="0.2">
      <c r="J1925" s="13"/>
    </row>
    <row r="1926" spans="10:10" hidden="1" x14ac:dyDescent="0.2">
      <c r="J1926" s="13"/>
    </row>
    <row r="1927" spans="10:10" hidden="1" x14ac:dyDescent="0.2">
      <c r="J1927" s="13"/>
    </row>
    <row r="1928" spans="10:10" hidden="1" x14ac:dyDescent="0.2">
      <c r="J1928" s="13"/>
    </row>
    <row r="1929" spans="10:10" hidden="1" x14ac:dyDescent="0.2">
      <c r="J1929" s="13"/>
    </row>
    <row r="1930" spans="10:10" hidden="1" x14ac:dyDescent="0.2">
      <c r="J1930" s="13"/>
    </row>
    <row r="1931" spans="10:10" hidden="1" x14ac:dyDescent="0.2">
      <c r="J1931" s="13"/>
    </row>
    <row r="1932" spans="10:10" hidden="1" x14ac:dyDescent="0.2">
      <c r="J1932" s="13"/>
    </row>
    <row r="1933" spans="10:10" hidden="1" x14ac:dyDescent="0.2">
      <c r="J1933" s="13"/>
    </row>
    <row r="1934" spans="10:10" hidden="1" x14ac:dyDescent="0.2">
      <c r="J1934" s="13"/>
    </row>
    <row r="1935" spans="10:10" hidden="1" x14ac:dyDescent="0.2">
      <c r="J1935" s="13"/>
    </row>
    <row r="1936" spans="10:10" hidden="1" x14ac:dyDescent="0.2">
      <c r="J1936" s="13"/>
    </row>
    <row r="1937" spans="10:10" hidden="1" x14ac:dyDescent="0.2">
      <c r="J1937" s="13"/>
    </row>
    <row r="1938" spans="10:10" hidden="1" x14ac:dyDescent="0.2">
      <c r="J1938" s="13"/>
    </row>
    <row r="1939" spans="10:10" hidden="1" x14ac:dyDescent="0.2">
      <c r="J1939" s="13"/>
    </row>
    <row r="1940" spans="10:10" hidden="1" x14ac:dyDescent="0.2">
      <c r="J1940" s="13"/>
    </row>
    <row r="1941" spans="10:10" hidden="1" x14ac:dyDescent="0.2">
      <c r="J1941" s="13"/>
    </row>
    <row r="1942" spans="10:10" hidden="1" x14ac:dyDescent="0.2">
      <c r="J1942" s="13"/>
    </row>
    <row r="1943" spans="10:10" hidden="1" x14ac:dyDescent="0.2">
      <c r="J1943" s="13"/>
    </row>
    <row r="1944" spans="10:10" hidden="1" x14ac:dyDescent="0.2">
      <c r="J1944" s="13"/>
    </row>
    <row r="1945" spans="10:10" hidden="1" x14ac:dyDescent="0.2">
      <c r="J1945" s="13"/>
    </row>
    <row r="1946" spans="10:10" hidden="1" x14ac:dyDescent="0.2">
      <c r="J1946" s="13"/>
    </row>
    <row r="1947" spans="10:10" hidden="1" x14ac:dyDescent="0.2">
      <c r="J1947" s="13"/>
    </row>
    <row r="1948" spans="10:10" hidden="1" x14ac:dyDescent="0.2">
      <c r="J1948" s="13"/>
    </row>
    <row r="1949" spans="10:10" hidden="1" x14ac:dyDescent="0.2">
      <c r="J1949" s="13"/>
    </row>
    <row r="1950" spans="10:10" hidden="1" x14ac:dyDescent="0.2">
      <c r="J1950" s="13"/>
    </row>
    <row r="1951" spans="10:10" hidden="1" x14ac:dyDescent="0.2">
      <c r="J1951" s="13"/>
    </row>
    <row r="1952" spans="10:10" hidden="1" x14ac:dyDescent="0.2">
      <c r="J1952" s="13"/>
    </row>
    <row r="1953" spans="10:10" hidden="1" x14ac:dyDescent="0.2">
      <c r="J1953" s="13"/>
    </row>
    <row r="1954" spans="10:10" hidden="1" x14ac:dyDescent="0.2">
      <c r="J1954" s="13"/>
    </row>
    <row r="1955" spans="10:10" hidden="1" x14ac:dyDescent="0.2">
      <c r="J1955" s="13"/>
    </row>
    <row r="1956" spans="10:10" hidden="1" x14ac:dyDescent="0.2">
      <c r="J1956" s="13"/>
    </row>
    <row r="1957" spans="10:10" hidden="1" x14ac:dyDescent="0.2">
      <c r="J1957" s="13"/>
    </row>
    <row r="1958" spans="10:10" hidden="1" x14ac:dyDescent="0.2">
      <c r="J1958" s="13"/>
    </row>
    <row r="1959" spans="10:10" hidden="1" x14ac:dyDescent="0.2">
      <c r="J1959" s="13"/>
    </row>
    <row r="1960" spans="10:10" hidden="1" x14ac:dyDescent="0.2">
      <c r="J1960" s="13"/>
    </row>
    <row r="1961" spans="10:10" hidden="1" x14ac:dyDescent="0.2">
      <c r="J1961" s="13"/>
    </row>
    <row r="1962" spans="10:10" hidden="1" x14ac:dyDescent="0.2">
      <c r="J1962" s="13"/>
    </row>
    <row r="1963" spans="10:10" hidden="1" x14ac:dyDescent="0.2">
      <c r="J1963" s="13"/>
    </row>
    <row r="1964" spans="10:10" hidden="1" x14ac:dyDescent="0.2">
      <c r="J1964" s="13"/>
    </row>
    <row r="1965" spans="10:10" hidden="1" x14ac:dyDescent="0.2">
      <c r="J1965" s="13"/>
    </row>
    <row r="1966" spans="10:10" hidden="1" x14ac:dyDescent="0.2">
      <c r="J1966" s="13"/>
    </row>
    <row r="1967" spans="10:10" hidden="1" x14ac:dyDescent="0.2">
      <c r="J1967" s="13"/>
    </row>
    <row r="1968" spans="10:10" hidden="1" x14ac:dyDescent="0.2">
      <c r="J1968" s="13"/>
    </row>
    <row r="1969" spans="10:10" hidden="1" x14ac:dyDescent="0.2">
      <c r="J1969" s="13"/>
    </row>
    <row r="1970" spans="10:10" hidden="1" x14ac:dyDescent="0.2">
      <c r="J1970" s="13"/>
    </row>
    <row r="1971" spans="10:10" hidden="1" x14ac:dyDescent="0.2">
      <c r="J1971" s="13"/>
    </row>
    <row r="1972" spans="10:10" hidden="1" x14ac:dyDescent="0.2">
      <c r="J1972" s="13"/>
    </row>
    <row r="1973" spans="10:10" hidden="1" x14ac:dyDescent="0.2">
      <c r="J1973" s="13"/>
    </row>
    <row r="1974" spans="10:10" hidden="1" x14ac:dyDescent="0.2">
      <c r="J1974" s="13"/>
    </row>
    <row r="1975" spans="10:10" hidden="1" x14ac:dyDescent="0.2">
      <c r="J1975" s="13"/>
    </row>
    <row r="1976" spans="10:10" hidden="1" x14ac:dyDescent="0.2">
      <c r="J1976" s="13"/>
    </row>
    <row r="1977" spans="10:10" hidden="1" x14ac:dyDescent="0.2">
      <c r="J1977" s="13"/>
    </row>
    <row r="1978" spans="10:10" hidden="1" x14ac:dyDescent="0.2">
      <c r="J1978" s="13"/>
    </row>
    <row r="1979" spans="10:10" hidden="1" x14ac:dyDescent="0.2">
      <c r="J1979" s="13"/>
    </row>
    <row r="1980" spans="10:10" hidden="1" x14ac:dyDescent="0.2">
      <c r="J1980" s="13"/>
    </row>
    <row r="1981" spans="10:10" hidden="1" x14ac:dyDescent="0.2">
      <c r="J1981" s="13"/>
    </row>
    <row r="1982" spans="10:10" hidden="1" x14ac:dyDescent="0.2">
      <c r="J1982" s="13"/>
    </row>
    <row r="1983" spans="10:10" hidden="1" x14ac:dyDescent="0.2">
      <c r="J1983" s="13"/>
    </row>
    <row r="1984" spans="10:10" hidden="1" x14ac:dyDescent="0.2">
      <c r="J1984" s="13"/>
    </row>
    <row r="1985" spans="10:10" hidden="1" x14ac:dyDescent="0.2">
      <c r="J1985" s="13"/>
    </row>
    <row r="1986" spans="10:10" hidden="1" x14ac:dyDescent="0.2">
      <c r="J1986" s="13"/>
    </row>
    <row r="1987" spans="10:10" hidden="1" x14ac:dyDescent="0.2">
      <c r="J1987" s="13"/>
    </row>
    <row r="1988" spans="10:10" hidden="1" x14ac:dyDescent="0.2">
      <c r="J1988" s="13"/>
    </row>
    <row r="1989" spans="10:10" hidden="1" x14ac:dyDescent="0.2">
      <c r="J1989" s="13"/>
    </row>
    <row r="1990" spans="10:10" hidden="1" x14ac:dyDescent="0.2">
      <c r="J1990" s="13"/>
    </row>
    <row r="1991" spans="10:10" hidden="1" x14ac:dyDescent="0.2">
      <c r="J1991" s="13"/>
    </row>
    <row r="1992" spans="10:10" hidden="1" x14ac:dyDescent="0.2">
      <c r="J1992" s="13"/>
    </row>
    <row r="1993" spans="10:10" hidden="1" x14ac:dyDescent="0.2">
      <c r="J1993" s="13"/>
    </row>
    <row r="1994" spans="10:10" hidden="1" x14ac:dyDescent="0.2">
      <c r="J1994" s="13"/>
    </row>
    <row r="1995" spans="10:10" hidden="1" x14ac:dyDescent="0.2">
      <c r="J1995" s="13"/>
    </row>
    <row r="1996" spans="10:10" hidden="1" x14ac:dyDescent="0.2">
      <c r="J1996" s="13"/>
    </row>
    <row r="1997" spans="10:10" hidden="1" x14ac:dyDescent="0.2">
      <c r="J1997" s="13"/>
    </row>
    <row r="1998" spans="10:10" hidden="1" x14ac:dyDescent="0.2">
      <c r="J1998" s="13"/>
    </row>
    <row r="1999" spans="10:10" hidden="1" x14ac:dyDescent="0.2">
      <c r="J1999" s="13"/>
    </row>
    <row r="2000" spans="10:10" hidden="1" x14ac:dyDescent="0.2">
      <c r="J2000" s="13"/>
    </row>
    <row r="2001" spans="10:10" hidden="1" x14ac:dyDescent="0.2">
      <c r="J2001" s="13"/>
    </row>
    <row r="2002" spans="10:10" hidden="1" x14ac:dyDescent="0.2">
      <c r="J2002" s="13"/>
    </row>
    <row r="2003" spans="10:10" hidden="1" x14ac:dyDescent="0.2">
      <c r="J2003" s="13"/>
    </row>
    <row r="2004" spans="10:10" hidden="1" x14ac:dyDescent="0.2">
      <c r="J2004" s="13"/>
    </row>
    <row r="2005" spans="10:10" hidden="1" x14ac:dyDescent="0.2">
      <c r="J2005" s="13"/>
    </row>
    <row r="2006" spans="10:10" hidden="1" x14ac:dyDescent="0.2">
      <c r="J2006" s="13"/>
    </row>
    <row r="2007" spans="10:10" hidden="1" x14ac:dyDescent="0.2">
      <c r="J2007" s="13"/>
    </row>
    <row r="2008" spans="10:10" hidden="1" x14ac:dyDescent="0.2">
      <c r="J2008" s="13"/>
    </row>
    <row r="2009" spans="10:10" hidden="1" x14ac:dyDescent="0.2">
      <c r="J2009" s="13"/>
    </row>
    <row r="2010" spans="10:10" hidden="1" x14ac:dyDescent="0.2">
      <c r="J2010" s="13"/>
    </row>
    <row r="2011" spans="10:10" hidden="1" x14ac:dyDescent="0.2">
      <c r="J2011" s="13"/>
    </row>
    <row r="2012" spans="10:10" hidden="1" x14ac:dyDescent="0.2">
      <c r="J2012" s="13"/>
    </row>
    <row r="2013" spans="10:10" hidden="1" x14ac:dyDescent="0.2">
      <c r="J2013" s="13"/>
    </row>
    <row r="2014" spans="10:10" hidden="1" x14ac:dyDescent="0.2">
      <c r="J2014" s="13"/>
    </row>
    <row r="2015" spans="10:10" hidden="1" x14ac:dyDescent="0.2">
      <c r="J2015" s="13"/>
    </row>
    <row r="2016" spans="10:10" hidden="1" x14ac:dyDescent="0.2">
      <c r="J2016" s="13"/>
    </row>
    <row r="2017" spans="10:10" hidden="1" x14ac:dyDescent="0.2">
      <c r="J2017" s="13"/>
    </row>
    <row r="2018" spans="10:10" hidden="1" x14ac:dyDescent="0.2">
      <c r="J2018" s="13"/>
    </row>
    <row r="2019" spans="10:10" hidden="1" x14ac:dyDescent="0.2">
      <c r="J2019" s="13"/>
    </row>
    <row r="2020" spans="10:10" hidden="1" x14ac:dyDescent="0.2">
      <c r="J2020" s="13"/>
    </row>
    <row r="2021" spans="10:10" hidden="1" x14ac:dyDescent="0.2">
      <c r="J2021" s="13"/>
    </row>
    <row r="2022" spans="10:10" hidden="1" x14ac:dyDescent="0.2">
      <c r="J2022" s="13"/>
    </row>
    <row r="2023" spans="10:10" hidden="1" x14ac:dyDescent="0.2">
      <c r="J2023" s="13"/>
    </row>
    <row r="2024" spans="10:10" hidden="1" x14ac:dyDescent="0.2">
      <c r="J2024" s="13"/>
    </row>
    <row r="2025" spans="10:10" hidden="1" x14ac:dyDescent="0.2">
      <c r="J2025" s="13"/>
    </row>
    <row r="2026" spans="10:10" hidden="1" x14ac:dyDescent="0.2">
      <c r="J2026" s="13"/>
    </row>
    <row r="2027" spans="10:10" hidden="1" x14ac:dyDescent="0.2">
      <c r="J2027" s="13"/>
    </row>
    <row r="2028" spans="10:10" hidden="1" x14ac:dyDescent="0.2">
      <c r="J2028" s="13"/>
    </row>
    <row r="2029" spans="10:10" hidden="1" x14ac:dyDescent="0.2">
      <c r="J2029" s="13"/>
    </row>
    <row r="2030" spans="10:10" hidden="1" x14ac:dyDescent="0.2">
      <c r="J2030" s="13"/>
    </row>
    <row r="2031" spans="10:10" hidden="1" x14ac:dyDescent="0.2">
      <c r="J2031" s="13"/>
    </row>
    <row r="2032" spans="10:10" hidden="1" x14ac:dyDescent="0.2">
      <c r="J2032" s="13"/>
    </row>
    <row r="2033" spans="10:10" hidden="1" x14ac:dyDescent="0.2">
      <c r="J2033" s="13"/>
    </row>
    <row r="2034" spans="10:10" hidden="1" x14ac:dyDescent="0.2">
      <c r="J2034" s="13"/>
    </row>
    <row r="2035" spans="10:10" hidden="1" x14ac:dyDescent="0.2">
      <c r="J2035" s="13"/>
    </row>
    <row r="2036" spans="10:10" hidden="1" x14ac:dyDescent="0.2">
      <c r="J2036" s="13"/>
    </row>
    <row r="2037" spans="10:10" hidden="1" x14ac:dyDescent="0.2">
      <c r="J2037" s="13"/>
    </row>
    <row r="2038" spans="10:10" hidden="1" x14ac:dyDescent="0.2">
      <c r="J2038" s="13"/>
    </row>
    <row r="2039" spans="10:10" hidden="1" x14ac:dyDescent="0.2">
      <c r="J2039" s="13"/>
    </row>
    <row r="2040" spans="10:10" hidden="1" x14ac:dyDescent="0.2">
      <c r="J2040" s="13"/>
    </row>
    <row r="2041" spans="10:10" hidden="1" x14ac:dyDescent="0.2">
      <c r="J2041" s="13"/>
    </row>
    <row r="2042" spans="10:10" hidden="1" x14ac:dyDescent="0.2">
      <c r="J2042" s="13"/>
    </row>
    <row r="2043" spans="10:10" hidden="1" x14ac:dyDescent="0.2">
      <c r="J2043" s="13"/>
    </row>
    <row r="2044" spans="10:10" hidden="1" x14ac:dyDescent="0.2">
      <c r="J2044" s="13"/>
    </row>
    <row r="2045" spans="10:10" hidden="1" x14ac:dyDescent="0.2">
      <c r="J2045" s="13"/>
    </row>
    <row r="2046" spans="10:10" hidden="1" x14ac:dyDescent="0.2">
      <c r="J2046" s="13"/>
    </row>
    <row r="2047" spans="10:10" hidden="1" x14ac:dyDescent="0.2">
      <c r="J2047" s="13"/>
    </row>
    <row r="2048" spans="10:10" hidden="1" x14ac:dyDescent="0.2">
      <c r="J2048" s="13"/>
    </row>
    <row r="2049" spans="10:10" hidden="1" x14ac:dyDescent="0.2">
      <c r="J2049" s="13"/>
    </row>
    <row r="2050" spans="10:10" hidden="1" x14ac:dyDescent="0.2">
      <c r="J2050" s="13"/>
    </row>
    <row r="2051" spans="10:10" hidden="1" x14ac:dyDescent="0.2">
      <c r="J2051" s="13"/>
    </row>
    <row r="2052" spans="10:10" hidden="1" x14ac:dyDescent="0.2">
      <c r="J2052" s="13"/>
    </row>
    <row r="2053" spans="10:10" hidden="1" x14ac:dyDescent="0.2">
      <c r="J2053" s="13"/>
    </row>
    <row r="2054" spans="10:10" hidden="1" x14ac:dyDescent="0.2">
      <c r="J2054" s="13"/>
    </row>
    <row r="2055" spans="10:10" hidden="1" x14ac:dyDescent="0.2">
      <c r="J2055" s="13"/>
    </row>
    <row r="2056" spans="10:10" hidden="1" x14ac:dyDescent="0.2">
      <c r="J2056" s="13"/>
    </row>
    <row r="2057" spans="10:10" hidden="1" x14ac:dyDescent="0.2">
      <c r="J2057" s="13"/>
    </row>
    <row r="2058" spans="10:10" hidden="1" x14ac:dyDescent="0.2">
      <c r="J2058" s="13"/>
    </row>
    <row r="2059" spans="10:10" hidden="1" x14ac:dyDescent="0.2">
      <c r="J2059" s="13"/>
    </row>
    <row r="2060" spans="10:10" hidden="1" x14ac:dyDescent="0.2">
      <c r="J2060" s="13"/>
    </row>
    <row r="2061" spans="10:10" hidden="1" x14ac:dyDescent="0.2">
      <c r="J2061" s="13"/>
    </row>
    <row r="2062" spans="10:10" hidden="1" x14ac:dyDescent="0.2">
      <c r="J2062" s="13"/>
    </row>
    <row r="2063" spans="10:10" hidden="1" x14ac:dyDescent="0.2">
      <c r="J2063" s="13"/>
    </row>
    <row r="2064" spans="10:10" hidden="1" x14ac:dyDescent="0.2">
      <c r="J2064" s="13"/>
    </row>
    <row r="2065" spans="10:10" hidden="1" x14ac:dyDescent="0.2">
      <c r="J2065" s="13"/>
    </row>
    <row r="2066" spans="10:10" hidden="1" x14ac:dyDescent="0.2">
      <c r="J2066" s="13"/>
    </row>
    <row r="2067" spans="10:10" hidden="1" x14ac:dyDescent="0.2">
      <c r="J2067" s="13"/>
    </row>
    <row r="2068" spans="10:10" hidden="1" x14ac:dyDescent="0.2">
      <c r="J2068" s="13"/>
    </row>
    <row r="2069" spans="10:10" hidden="1" x14ac:dyDescent="0.2">
      <c r="J2069" s="13"/>
    </row>
    <row r="2070" spans="10:10" hidden="1" x14ac:dyDescent="0.2">
      <c r="J2070" s="13"/>
    </row>
    <row r="2071" spans="10:10" hidden="1" x14ac:dyDescent="0.2">
      <c r="J2071" s="13"/>
    </row>
    <row r="2072" spans="10:10" hidden="1" x14ac:dyDescent="0.2">
      <c r="J2072" s="13"/>
    </row>
    <row r="2073" spans="10:10" hidden="1" x14ac:dyDescent="0.2">
      <c r="J2073" s="13"/>
    </row>
    <row r="2074" spans="10:10" hidden="1" x14ac:dyDescent="0.2">
      <c r="J2074" s="13"/>
    </row>
    <row r="2075" spans="10:10" hidden="1" x14ac:dyDescent="0.2">
      <c r="J2075" s="13"/>
    </row>
    <row r="2076" spans="10:10" hidden="1" x14ac:dyDescent="0.2">
      <c r="J2076" s="13"/>
    </row>
    <row r="2077" spans="10:10" hidden="1" x14ac:dyDescent="0.2">
      <c r="J2077" s="13"/>
    </row>
    <row r="2078" spans="10:10" hidden="1" x14ac:dyDescent="0.2">
      <c r="J2078" s="13"/>
    </row>
    <row r="2079" spans="10:10" hidden="1" x14ac:dyDescent="0.2">
      <c r="J2079" s="13"/>
    </row>
    <row r="2080" spans="10:10" hidden="1" x14ac:dyDescent="0.2">
      <c r="J2080" s="13"/>
    </row>
    <row r="2081" spans="10:10" hidden="1" x14ac:dyDescent="0.2">
      <c r="J2081" s="13"/>
    </row>
    <row r="2082" spans="10:10" hidden="1" x14ac:dyDescent="0.2">
      <c r="J2082" s="13"/>
    </row>
    <row r="2083" spans="10:10" hidden="1" x14ac:dyDescent="0.2">
      <c r="J2083" s="13"/>
    </row>
    <row r="2084" spans="10:10" hidden="1" x14ac:dyDescent="0.2">
      <c r="J2084" s="13"/>
    </row>
    <row r="2085" spans="10:10" hidden="1" x14ac:dyDescent="0.2">
      <c r="J2085" s="13"/>
    </row>
    <row r="2086" spans="10:10" hidden="1" x14ac:dyDescent="0.2">
      <c r="J2086" s="13"/>
    </row>
    <row r="2087" spans="10:10" hidden="1" x14ac:dyDescent="0.2">
      <c r="J2087" s="13"/>
    </row>
    <row r="2088" spans="10:10" hidden="1" x14ac:dyDescent="0.2">
      <c r="J2088" s="13"/>
    </row>
    <row r="2089" spans="10:10" hidden="1" x14ac:dyDescent="0.2">
      <c r="J2089" s="13"/>
    </row>
    <row r="2090" spans="10:10" hidden="1" x14ac:dyDescent="0.2">
      <c r="J2090" s="13"/>
    </row>
    <row r="2091" spans="10:10" hidden="1" x14ac:dyDescent="0.2">
      <c r="J2091" s="13"/>
    </row>
    <row r="2092" spans="10:10" hidden="1" x14ac:dyDescent="0.2">
      <c r="J2092" s="13"/>
    </row>
    <row r="2093" spans="10:10" hidden="1" x14ac:dyDescent="0.2">
      <c r="J2093" s="13"/>
    </row>
    <row r="2094" spans="10:10" hidden="1" x14ac:dyDescent="0.2">
      <c r="J2094" s="13"/>
    </row>
    <row r="2095" spans="10:10" hidden="1" x14ac:dyDescent="0.2">
      <c r="J2095" s="13"/>
    </row>
    <row r="2096" spans="10:10" hidden="1" x14ac:dyDescent="0.2">
      <c r="J2096" s="13"/>
    </row>
    <row r="2097" spans="10:10" hidden="1" x14ac:dyDescent="0.2">
      <c r="J2097" s="13"/>
    </row>
    <row r="2098" spans="10:10" hidden="1" x14ac:dyDescent="0.2">
      <c r="J2098" s="13"/>
    </row>
    <row r="2099" spans="10:10" hidden="1" x14ac:dyDescent="0.2">
      <c r="J2099" s="13"/>
    </row>
    <row r="2100" spans="10:10" hidden="1" x14ac:dyDescent="0.2">
      <c r="J2100" s="13"/>
    </row>
    <row r="2101" spans="10:10" hidden="1" x14ac:dyDescent="0.2">
      <c r="J2101" s="13"/>
    </row>
    <row r="2102" spans="10:10" hidden="1" x14ac:dyDescent="0.2">
      <c r="J2102" s="13"/>
    </row>
    <row r="2103" spans="10:10" hidden="1" x14ac:dyDescent="0.2">
      <c r="J2103" s="13"/>
    </row>
    <row r="2104" spans="10:10" hidden="1" x14ac:dyDescent="0.2">
      <c r="J2104" s="13"/>
    </row>
    <row r="2105" spans="10:10" hidden="1" x14ac:dyDescent="0.2">
      <c r="J2105" s="13"/>
    </row>
    <row r="2106" spans="10:10" hidden="1" x14ac:dyDescent="0.2">
      <c r="J2106" s="13"/>
    </row>
    <row r="2107" spans="10:10" hidden="1" x14ac:dyDescent="0.2">
      <c r="J2107" s="13"/>
    </row>
    <row r="2108" spans="10:10" hidden="1" x14ac:dyDescent="0.2">
      <c r="J2108" s="13"/>
    </row>
    <row r="2109" spans="10:10" hidden="1" x14ac:dyDescent="0.2">
      <c r="J2109" s="13"/>
    </row>
    <row r="2110" spans="10:10" hidden="1" x14ac:dyDescent="0.2">
      <c r="J2110" s="13"/>
    </row>
    <row r="2111" spans="10:10" hidden="1" x14ac:dyDescent="0.2">
      <c r="J2111" s="13"/>
    </row>
    <row r="2112" spans="10:10" hidden="1" x14ac:dyDescent="0.2">
      <c r="J2112" s="13"/>
    </row>
    <row r="2113" spans="10:10" hidden="1" x14ac:dyDescent="0.2">
      <c r="J2113" s="13"/>
    </row>
    <row r="2114" spans="10:10" hidden="1" x14ac:dyDescent="0.2">
      <c r="J2114" s="13"/>
    </row>
    <row r="2115" spans="10:10" hidden="1" x14ac:dyDescent="0.2">
      <c r="J2115" s="13"/>
    </row>
    <row r="2116" spans="10:10" hidden="1" x14ac:dyDescent="0.2">
      <c r="J2116" s="13"/>
    </row>
    <row r="2117" spans="10:10" hidden="1" x14ac:dyDescent="0.2">
      <c r="J2117" s="13"/>
    </row>
    <row r="2118" spans="10:10" hidden="1" x14ac:dyDescent="0.2">
      <c r="J2118" s="13"/>
    </row>
    <row r="2119" spans="10:10" hidden="1" x14ac:dyDescent="0.2">
      <c r="J2119" s="13"/>
    </row>
    <row r="2120" spans="10:10" hidden="1" x14ac:dyDescent="0.2">
      <c r="J2120" s="13"/>
    </row>
    <row r="2121" spans="10:10" hidden="1" x14ac:dyDescent="0.2">
      <c r="J2121" s="13"/>
    </row>
    <row r="2122" spans="10:10" hidden="1" x14ac:dyDescent="0.2">
      <c r="J2122" s="13"/>
    </row>
    <row r="2123" spans="10:10" hidden="1" x14ac:dyDescent="0.2">
      <c r="J2123" s="13"/>
    </row>
    <row r="2124" spans="10:10" hidden="1" x14ac:dyDescent="0.2">
      <c r="J2124" s="13"/>
    </row>
    <row r="2125" spans="10:10" hidden="1" x14ac:dyDescent="0.2">
      <c r="J2125" s="13"/>
    </row>
    <row r="2126" spans="10:10" hidden="1" x14ac:dyDescent="0.2">
      <c r="J2126" s="13"/>
    </row>
    <row r="2127" spans="10:10" hidden="1" x14ac:dyDescent="0.2">
      <c r="J2127" s="13"/>
    </row>
    <row r="2128" spans="10:10" hidden="1" x14ac:dyDescent="0.2">
      <c r="J2128" s="13"/>
    </row>
    <row r="2129" spans="10:10" hidden="1" x14ac:dyDescent="0.2">
      <c r="J2129" s="13"/>
    </row>
    <row r="2130" spans="10:10" hidden="1" x14ac:dyDescent="0.2">
      <c r="J2130" s="13"/>
    </row>
    <row r="2131" spans="10:10" hidden="1" x14ac:dyDescent="0.2">
      <c r="J2131" s="13"/>
    </row>
    <row r="2132" spans="10:10" hidden="1" x14ac:dyDescent="0.2">
      <c r="J2132" s="13"/>
    </row>
    <row r="2133" spans="10:10" hidden="1" x14ac:dyDescent="0.2">
      <c r="J2133" s="13"/>
    </row>
    <row r="2134" spans="10:10" hidden="1" x14ac:dyDescent="0.2">
      <c r="J2134" s="13"/>
    </row>
    <row r="2135" spans="10:10" hidden="1" x14ac:dyDescent="0.2">
      <c r="J2135" s="13"/>
    </row>
    <row r="2136" spans="10:10" hidden="1" x14ac:dyDescent="0.2">
      <c r="J2136" s="13"/>
    </row>
    <row r="2137" spans="10:10" hidden="1" x14ac:dyDescent="0.2">
      <c r="J2137" s="13"/>
    </row>
    <row r="2138" spans="10:10" hidden="1" x14ac:dyDescent="0.2">
      <c r="J2138" s="13"/>
    </row>
    <row r="2139" spans="10:10" hidden="1" x14ac:dyDescent="0.2">
      <c r="J2139" s="13"/>
    </row>
    <row r="2140" spans="10:10" hidden="1" x14ac:dyDescent="0.2">
      <c r="J2140" s="13"/>
    </row>
    <row r="2141" spans="10:10" hidden="1" x14ac:dyDescent="0.2">
      <c r="J2141" s="13"/>
    </row>
    <row r="2142" spans="10:10" hidden="1" x14ac:dyDescent="0.2">
      <c r="J2142" s="13"/>
    </row>
    <row r="2143" spans="10:10" hidden="1" x14ac:dyDescent="0.2">
      <c r="J2143" s="13"/>
    </row>
    <row r="2144" spans="10:10" hidden="1" x14ac:dyDescent="0.2">
      <c r="J2144" s="13"/>
    </row>
    <row r="2145" spans="10:10" hidden="1" x14ac:dyDescent="0.2">
      <c r="J2145" s="13"/>
    </row>
    <row r="2146" spans="10:10" hidden="1" x14ac:dyDescent="0.2">
      <c r="J2146" s="13"/>
    </row>
    <row r="2147" spans="10:10" hidden="1" x14ac:dyDescent="0.2">
      <c r="J2147" s="13"/>
    </row>
    <row r="2148" spans="10:10" hidden="1" x14ac:dyDescent="0.2">
      <c r="J2148" s="13"/>
    </row>
    <row r="2149" spans="10:10" hidden="1" x14ac:dyDescent="0.2">
      <c r="J2149" s="13"/>
    </row>
    <row r="2150" spans="10:10" hidden="1" x14ac:dyDescent="0.2">
      <c r="J2150" s="13"/>
    </row>
    <row r="2151" spans="10:10" hidden="1" x14ac:dyDescent="0.2">
      <c r="J2151" s="13"/>
    </row>
    <row r="2152" spans="10:10" hidden="1" x14ac:dyDescent="0.2">
      <c r="J2152" s="13"/>
    </row>
    <row r="2153" spans="10:10" hidden="1" x14ac:dyDescent="0.2">
      <c r="J2153" s="13"/>
    </row>
    <row r="2154" spans="10:10" hidden="1" x14ac:dyDescent="0.2">
      <c r="J2154" s="13"/>
    </row>
    <row r="2155" spans="10:10" hidden="1" x14ac:dyDescent="0.2">
      <c r="J2155" s="13"/>
    </row>
    <row r="2156" spans="10:10" hidden="1" x14ac:dyDescent="0.2">
      <c r="J2156" s="13"/>
    </row>
    <row r="2157" spans="10:10" hidden="1" x14ac:dyDescent="0.2">
      <c r="J2157" s="13"/>
    </row>
    <row r="2158" spans="10:10" hidden="1" x14ac:dyDescent="0.2">
      <c r="J2158" s="13"/>
    </row>
    <row r="2159" spans="10:10" hidden="1" x14ac:dyDescent="0.2">
      <c r="J2159" s="13"/>
    </row>
    <row r="2160" spans="10:10" hidden="1" x14ac:dyDescent="0.2">
      <c r="J2160" s="13"/>
    </row>
    <row r="2161" spans="10:10" hidden="1" x14ac:dyDescent="0.2">
      <c r="J2161" s="13"/>
    </row>
    <row r="2162" spans="10:10" hidden="1" x14ac:dyDescent="0.2">
      <c r="J2162" s="13"/>
    </row>
    <row r="2163" spans="10:10" hidden="1" x14ac:dyDescent="0.2">
      <c r="J2163" s="13"/>
    </row>
    <row r="2164" spans="10:10" hidden="1" x14ac:dyDescent="0.2">
      <c r="J2164" s="13"/>
    </row>
    <row r="2165" spans="10:10" hidden="1" x14ac:dyDescent="0.2">
      <c r="J2165" s="13"/>
    </row>
    <row r="2166" spans="10:10" hidden="1" x14ac:dyDescent="0.2">
      <c r="J2166" s="13"/>
    </row>
    <row r="2167" spans="10:10" hidden="1" x14ac:dyDescent="0.2">
      <c r="J2167" s="13"/>
    </row>
    <row r="2168" spans="10:10" hidden="1" x14ac:dyDescent="0.2">
      <c r="J2168" s="13"/>
    </row>
    <row r="2169" spans="10:10" hidden="1" x14ac:dyDescent="0.2">
      <c r="J2169" s="13"/>
    </row>
    <row r="2170" spans="10:10" hidden="1" x14ac:dyDescent="0.2">
      <c r="J2170" s="13"/>
    </row>
    <row r="2171" spans="10:10" hidden="1" x14ac:dyDescent="0.2">
      <c r="J2171" s="13"/>
    </row>
    <row r="2172" spans="10:10" hidden="1" x14ac:dyDescent="0.2">
      <c r="J2172" s="13"/>
    </row>
    <row r="2173" spans="10:10" hidden="1" x14ac:dyDescent="0.2">
      <c r="J2173" s="13"/>
    </row>
    <row r="2174" spans="10:10" hidden="1" x14ac:dyDescent="0.2">
      <c r="J2174" s="13"/>
    </row>
    <row r="2175" spans="10:10" hidden="1" x14ac:dyDescent="0.2">
      <c r="J2175" s="13"/>
    </row>
    <row r="2176" spans="10:10" hidden="1" x14ac:dyDescent="0.2">
      <c r="J2176" s="13"/>
    </row>
    <row r="2177" spans="10:10" hidden="1" x14ac:dyDescent="0.2">
      <c r="J2177" s="13"/>
    </row>
    <row r="2178" spans="10:10" hidden="1" x14ac:dyDescent="0.2">
      <c r="J2178" s="13"/>
    </row>
    <row r="2179" spans="10:10" hidden="1" x14ac:dyDescent="0.2">
      <c r="J2179" s="13"/>
    </row>
    <row r="2180" spans="10:10" hidden="1" x14ac:dyDescent="0.2">
      <c r="J2180" s="13"/>
    </row>
    <row r="2181" spans="10:10" hidden="1" x14ac:dyDescent="0.2">
      <c r="J2181" s="13"/>
    </row>
    <row r="2182" spans="10:10" hidden="1" x14ac:dyDescent="0.2">
      <c r="J2182" s="13"/>
    </row>
    <row r="2183" spans="10:10" hidden="1" x14ac:dyDescent="0.2">
      <c r="J2183" s="13"/>
    </row>
    <row r="2184" spans="10:10" hidden="1" x14ac:dyDescent="0.2">
      <c r="J2184" s="13"/>
    </row>
    <row r="2185" spans="10:10" hidden="1" x14ac:dyDescent="0.2">
      <c r="J2185" s="13"/>
    </row>
    <row r="2186" spans="10:10" hidden="1" x14ac:dyDescent="0.2">
      <c r="J2186" s="13"/>
    </row>
    <row r="2187" spans="10:10" hidden="1" x14ac:dyDescent="0.2">
      <c r="J2187" s="13"/>
    </row>
    <row r="2188" spans="10:10" hidden="1" x14ac:dyDescent="0.2">
      <c r="J2188" s="13"/>
    </row>
    <row r="2189" spans="10:10" hidden="1" x14ac:dyDescent="0.2">
      <c r="J2189" s="13"/>
    </row>
    <row r="2190" spans="10:10" hidden="1" x14ac:dyDescent="0.2">
      <c r="J2190" s="13"/>
    </row>
    <row r="2191" spans="10:10" hidden="1" x14ac:dyDescent="0.2">
      <c r="J2191" s="13"/>
    </row>
    <row r="2192" spans="10:10" hidden="1" x14ac:dyDescent="0.2">
      <c r="J2192" s="13"/>
    </row>
    <row r="2193" spans="10:10" hidden="1" x14ac:dyDescent="0.2">
      <c r="J2193" s="13"/>
    </row>
    <row r="2194" spans="10:10" hidden="1" x14ac:dyDescent="0.2">
      <c r="J2194" s="13"/>
    </row>
    <row r="2195" spans="10:10" hidden="1" x14ac:dyDescent="0.2">
      <c r="J2195" s="13"/>
    </row>
    <row r="2196" spans="10:10" hidden="1" x14ac:dyDescent="0.2">
      <c r="J2196" s="13"/>
    </row>
    <row r="2197" spans="10:10" hidden="1" x14ac:dyDescent="0.2">
      <c r="J2197" s="13"/>
    </row>
    <row r="2198" spans="10:10" hidden="1" x14ac:dyDescent="0.2">
      <c r="J2198" s="13"/>
    </row>
    <row r="2199" spans="10:10" hidden="1" x14ac:dyDescent="0.2">
      <c r="J2199" s="13"/>
    </row>
    <row r="2200" spans="10:10" hidden="1" x14ac:dyDescent="0.2">
      <c r="J2200" s="13"/>
    </row>
    <row r="2201" spans="10:10" hidden="1" x14ac:dyDescent="0.2">
      <c r="J2201" s="13"/>
    </row>
    <row r="2202" spans="10:10" hidden="1" x14ac:dyDescent="0.2">
      <c r="J2202" s="13"/>
    </row>
    <row r="2203" spans="10:10" hidden="1" x14ac:dyDescent="0.2">
      <c r="J2203" s="13"/>
    </row>
    <row r="2204" spans="10:10" hidden="1" x14ac:dyDescent="0.2">
      <c r="J2204" s="13"/>
    </row>
    <row r="2205" spans="10:10" hidden="1" x14ac:dyDescent="0.2">
      <c r="J2205" s="13"/>
    </row>
    <row r="2206" spans="10:10" hidden="1" x14ac:dyDescent="0.2">
      <c r="J2206" s="13"/>
    </row>
    <row r="2207" spans="10:10" hidden="1" x14ac:dyDescent="0.2">
      <c r="J2207" s="13"/>
    </row>
    <row r="2208" spans="10:10" hidden="1" x14ac:dyDescent="0.2">
      <c r="J2208" s="13"/>
    </row>
    <row r="2209" spans="10:10" hidden="1" x14ac:dyDescent="0.2">
      <c r="J2209" s="13"/>
    </row>
    <row r="2210" spans="10:10" hidden="1" x14ac:dyDescent="0.2">
      <c r="J2210" s="13"/>
    </row>
    <row r="2211" spans="10:10" hidden="1" x14ac:dyDescent="0.2">
      <c r="J2211" s="13"/>
    </row>
    <row r="2212" spans="10:10" hidden="1" x14ac:dyDescent="0.2">
      <c r="J2212" s="13"/>
    </row>
    <row r="2213" spans="10:10" hidden="1" x14ac:dyDescent="0.2">
      <c r="J2213" s="13"/>
    </row>
    <row r="2214" spans="10:10" hidden="1" x14ac:dyDescent="0.2">
      <c r="J2214" s="13"/>
    </row>
    <row r="2215" spans="10:10" hidden="1" x14ac:dyDescent="0.2">
      <c r="J2215" s="13"/>
    </row>
    <row r="2216" spans="10:10" hidden="1" x14ac:dyDescent="0.2">
      <c r="J2216" s="13"/>
    </row>
    <row r="2217" spans="10:10" hidden="1" x14ac:dyDescent="0.2">
      <c r="J2217" s="13"/>
    </row>
    <row r="2218" spans="10:10" hidden="1" x14ac:dyDescent="0.2">
      <c r="J2218" s="13"/>
    </row>
    <row r="2219" spans="10:10" hidden="1" x14ac:dyDescent="0.2">
      <c r="J2219" s="13"/>
    </row>
    <row r="2220" spans="10:10" hidden="1" x14ac:dyDescent="0.2">
      <c r="J2220" s="13"/>
    </row>
    <row r="2221" spans="10:10" hidden="1" x14ac:dyDescent="0.2">
      <c r="J2221" s="13"/>
    </row>
    <row r="2222" spans="10:10" hidden="1" x14ac:dyDescent="0.2">
      <c r="J2222" s="13"/>
    </row>
    <row r="2223" spans="10:10" hidden="1" x14ac:dyDescent="0.2">
      <c r="J2223" s="13"/>
    </row>
    <row r="2224" spans="10:10" hidden="1" x14ac:dyDescent="0.2">
      <c r="J2224" s="13"/>
    </row>
    <row r="2225" spans="10:10" hidden="1" x14ac:dyDescent="0.2">
      <c r="J2225" s="13"/>
    </row>
    <row r="2226" spans="10:10" hidden="1" x14ac:dyDescent="0.2">
      <c r="J2226" s="13"/>
    </row>
    <row r="2227" spans="10:10" hidden="1" x14ac:dyDescent="0.2">
      <c r="J2227" s="13"/>
    </row>
    <row r="2228" spans="10:10" hidden="1" x14ac:dyDescent="0.2">
      <c r="J2228" s="13"/>
    </row>
    <row r="2229" spans="10:10" hidden="1" x14ac:dyDescent="0.2">
      <c r="J2229" s="13"/>
    </row>
    <row r="2230" spans="10:10" hidden="1" x14ac:dyDescent="0.2">
      <c r="J2230" s="13"/>
    </row>
    <row r="2231" spans="10:10" hidden="1" x14ac:dyDescent="0.2">
      <c r="J2231" s="13"/>
    </row>
    <row r="2232" spans="10:10" hidden="1" x14ac:dyDescent="0.2">
      <c r="J2232" s="13"/>
    </row>
    <row r="2233" spans="10:10" hidden="1" x14ac:dyDescent="0.2">
      <c r="J2233" s="13"/>
    </row>
    <row r="2234" spans="10:10" hidden="1" x14ac:dyDescent="0.2">
      <c r="J2234" s="13"/>
    </row>
    <row r="2235" spans="10:10" hidden="1" x14ac:dyDescent="0.2">
      <c r="J2235" s="13"/>
    </row>
    <row r="2236" spans="10:10" hidden="1" x14ac:dyDescent="0.2">
      <c r="J2236" s="13"/>
    </row>
    <row r="2237" spans="10:10" hidden="1" x14ac:dyDescent="0.2">
      <c r="J2237" s="13"/>
    </row>
    <row r="2238" spans="10:10" hidden="1" x14ac:dyDescent="0.2">
      <c r="J2238" s="13"/>
    </row>
    <row r="2239" spans="10:10" hidden="1" x14ac:dyDescent="0.2">
      <c r="J2239" s="13"/>
    </row>
    <row r="2240" spans="10:10" hidden="1" x14ac:dyDescent="0.2">
      <c r="J2240" s="13"/>
    </row>
    <row r="2241" spans="10:10" hidden="1" x14ac:dyDescent="0.2">
      <c r="J2241" s="13"/>
    </row>
    <row r="2242" spans="10:10" hidden="1" x14ac:dyDescent="0.2">
      <c r="J2242" s="13"/>
    </row>
    <row r="2243" spans="10:10" hidden="1" x14ac:dyDescent="0.2">
      <c r="J2243" s="13"/>
    </row>
    <row r="2244" spans="10:10" hidden="1" x14ac:dyDescent="0.2">
      <c r="J2244" s="13"/>
    </row>
    <row r="2245" spans="10:10" hidden="1" x14ac:dyDescent="0.2">
      <c r="J2245" s="13"/>
    </row>
    <row r="2246" spans="10:10" hidden="1" x14ac:dyDescent="0.2">
      <c r="J2246" s="13"/>
    </row>
    <row r="2247" spans="10:10" hidden="1" x14ac:dyDescent="0.2">
      <c r="J2247" s="13"/>
    </row>
    <row r="2248" spans="10:10" hidden="1" x14ac:dyDescent="0.2">
      <c r="J2248" s="13"/>
    </row>
    <row r="2249" spans="10:10" hidden="1" x14ac:dyDescent="0.2">
      <c r="J2249" s="13"/>
    </row>
    <row r="2250" spans="10:10" hidden="1" x14ac:dyDescent="0.2">
      <c r="J2250" s="13"/>
    </row>
    <row r="2251" spans="10:10" hidden="1" x14ac:dyDescent="0.2">
      <c r="J2251" s="13"/>
    </row>
    <row r="2252" spans="10:10" hidden="1" x14ac:dyDescent="0.2">
      <c r="J2252" s="13"/>
    </row>
    <row r="2253" spans="10:10" hidden="1" x14ac:dyDescent="0.2">
      <c r="J2253" s="13"/>
    </row>
    <row r="2254" spans="10:10" hidden="1" x14ac:dyDescent="0.2">
      <c r="J2254" s="13"/>
    </row>
    <row r="2255" spans="10:10" hidden="1" x14ac:dyDescent="0.2">
      <c r="J2255" s="13"/>
    </row>
    <row r="2256" spans="10:10" hidden="1" x14ac:dyDescent="0.2">
      <c r="J2256" s="13"/>
    </row>
    <row r="2257" spans="10:10" hidden="1" x14ac:dyDescent="0.2">
      <c r="J2257" s="13"/>
    </row>
    <row r="2258" spans="10:10" hidden="1" x14ac:dyDescent="0.2">
      <c r="J2258" s="13"/>
    </row>
    <row r="2259" spans="10:10" hidden="1" x14ac:dyDescent="0.2">
      <c r="J2259" s="13"/>
    </row>
    <row r="2260" spans="10:10" hidden="1" x14ac:dyDescent="0.2">
      <c r="J2260" s="13"/>
    </row>
    <row r="2261" spans="10:10" hidden="1" x14ac:dyDescent="0.2">
      <c r="J2261" s="13"/>
    </row>
    <row r="2262" spans="10:10" hidden="1" x14ac:dyDescent="0.2">
      <c r="J2262" s="13"/>
    </row>
    <row r="2263" spans="10:10" hidden="1" x14ac:dyDescent="0.2">
      <c r="J2263" s="13"/>
    </row>
    <row r="2264" spans="10:10" hidden="1" x14ac:dyDescent="0.2">
      <c r="J2264" s="13"/>
    </row>
    <row r="2265" spans="10:10" hidden="1" x14ac:dyDescent="0.2">
      <c r="J2265" s="13"/>
    </row>
    <row r="2266" spans="10:10" hidden="1" x14ac:dyDescent="0.2">
      <c r="J2266" s="13"/>
    </row>
    <row r="2267" spans="10:10" hidden="1" x14ac:dyDescent="0.2">
      <c r="J2267" s="13"/>
    </row>
    <row r="2268" spans="10:10" hidden="1" x14ac:dyDescent="0.2">
      <c r="J2268" s="13"/>
    </row>
    <row r="2269" spans="10:10" hidden="1" x14ac:dyDescent="0.2">
      <c r="J2269" s="13"/>
    </row>
    <row r="2270" spans="10:10" hidden="1" x14ac:dyDescent="0.2">
      <c r="J2270" s="13"/>
    </row>
    <row r="2271" spans="10:10" hidden="1" x14ac:dyDescent="0.2">
      <c r="J2271" s="13"/>
    </row>
    <row r="2272" spans="10:10" hidden="1" x14ac:dyDescent="0.2">
      <c r="J2272" s="13"/>
    </row>
    <row r="2273" spans="10:10" hidden="1" x14ac:dyDescent="0.2">
      <c r="J2273" s="13"/>
    </row>
    <row r="2274" spans="10:10" hidden="1" x14ac:dyDescent="0.2">
      <c r="J2274" s="13"/>
    </row>
    <row r="2275" spans="10:10" hidden="1" x14ac:dyDescent="0.2">
      <c r="J2275" s="13"/>
    </row>
    <row r="2276" spans="10:10" hidden="1" x14ac:dyDescent="0.2">
      <c r="J2276" s="13"/>
    </row>
    <row r="2277" spans="10:10" hidden="1" x14ac:dyDescent="0.2">
      <c r="J2277" s="13"/>
    </row>
    <row r="2278" spans="10:10" hidden="1" x14ac:dyDescent="0.2">
      <c r="J2278" s="13"/>
    </row>
    <row r="2279" spans="10:10" hidden="1" x14ac:dyDescent="0.2">
      <c r="J2279" s="13"/>
    </row>
    <row r="2280" spans="10:10" hidden="1" x14ac:dyDescent="0.2">
      <c r="J2280" s="13"/>
    </row>
    <row r="2281" spans="10:10" hidden="1" x14ac:dyDescent="0.2">
      <c r="J2281" s="13"/>
    </row>
    <row r="2282" spans="10:10" hidden="1" x14ac:dyDescent="0.2">
      <c r="J2282" s="13"/>
    </row>
    <row r="2283" spans="10:10" hidden="1" x14ac:dyDescent="0.2">
      <c r="J2283" s="13"/>
    </row>
    <row r="2284" spans="10:10" hidden="1" x14ac:dyDescent="0.2">
      <c r="J2284" s="13"/>
    </row>
    <row r="2285" spans="10:10" hidden="1" x14ac:dyDescent="0.2">
      <c r="J2285" s="13"/>
    </row>
    <row r="2286" spans="10:10" hidden="1" x14ac:dyDescent="0.2">
      <c r="J2286" s="13"/>
    </row>
    <row r="2287" spans="10:10" hidden="1" x14ac:dyDescent="0.2">
      <c r="J2287" s="13"/>
    </row>
    <row r="2288" spans="10:10" hidden="1" x14ac:dyDescent="0.2">
      <c r="J2288" s="13"/>
    </row>
    <row r="2289" spans="10:10" hidden="1" x14ac:dyDescent="0.2">
      <c r="J2289" s="13"/>
    </row>
    <row r="2290" spans="10:10" hidden="1" x14ac:dyDescent="0.2">
      <c r="J2290" s="13"/>
    </row>
    <row r="2291" spans="10:10" hidden="1" x14ac:dyDescent="0.2">
      <c r="J2291" s="13"/>
    </row>
    <row r="2292" spans="10:10" hidden="1" x14ac:dyDescent="0.2">
      <c r="J2292" s="13"/>
    </row>
    <row r="2293" spans="10:10" hidden="1" x14ac:dyDescent="0.2">
      <c r="J2293" s="13"/>
    </row>
    <row r="2294" spans="10:10" hidden="1" x14ac:dyDescent="0.2">
      <c r="J2294" s="13"/>
    </row>
    <row r="2295" spans="10:10" hidden="1" x14ac:dyDescent="0.2">
      <c r="J2295" s="13"/>
    </row>
    <row r="2296" spans="10:10" hidden="1" x14ac:dyDescent="0.2">
      <c r="J2296" s="13"/>
    </row>
    <row r="2297" spans="10:10" hidden="1" x14ac:dyDescent="0.2">
      <c r="J2297" s="13"/>
    </row>
    <row r="2298" spans="10:10" hidden="1" x14ac:dyDescent="0.2">
      <c r="J2298" s="13"/>
    </row>
    <row r="2299" spans="10:10" hidden="1" x14ac:dyDescent="0.2">
      <c r="J2299" s="13"/>
    </row>
    <row r="2300" spans="10:10" hidden="1" x14ac:dyDescent="0.2">
      <c r="J2300" s="13"/>
    </row>
    <row r="2301" spans="10:10" hidden="1" x14ac:dyDescent="0.2">
      <c r="J2301" s="13"/>
    </row>
    <row r="2302" spans="10:10" hidden="1" x14ac:dyDescent="0.2">
      <c r="J2302" s="13"/>
    </row>
    <row r="2303" spans="10:10" hidden="1" x14ac:dyDescent="0.2">
      <c r="J2303" s="13"/>
    </row>
    <row r="2304" spans="10:10" hidden="1" x14ac:dyDescent="0.2">
      <c r="J2304" s="13"/>
    </row>
    <row r="2305" spans="10:10" hidden="1" x14ac:dyDescent="0.2">
      <c r="J2305" s="13"/>
    </row>
    <row r="2306" spans="10:10" hidden="1" x14ac:dyDescent="0.2">
      <c r="J2306" s="13"/>
    </row>
    <row r="2307" spans="10:10" hidden="1" x14ac:dyDescent="0.2">
      <c r="J2307" s="13"/>
    </row>
    <row r="2308" spans="10:10" hidden="1" x14ac:dyDescent="0.2">
      <c r="J2308" s="13"/>
    </row>
    <row r="2309" spans="10:10" hidden="1" x14ac:dyDescent="0.2">
      <c r="J2309" s="13"/>
    </row>
    <row r="2310" spans="10:10" hidden="1" x14ac:dyDescent="0.2">
      <c r="J2310" s="13"/>
    </row>
    <row r="2311" spans="10:10" hidden="1" x14ac:dyDescent="0.2">
      <c r="J2311" s="13"/>
    </row>
    <row r="2312" spans="10:10" hidden="1" x14ac:dyDescent="0.2">
      <c r="J2312" s="13"/>
    </row>
    <row r="2313" spans="10:10" hidden="1" x14ac:dyDescent="0.2">
      <c r="J2313" s="13"/>
    </row>
    <row r="2314" spans="10:10" hidden="1" x14ac:dyDescent="0.2">
      <c r="J2314" s="13"/>
    </row>
    <row r="2315" spans="10:10" hidden="1" x14ac:dyDescent="0.2">
      <c r="J2315" s="13"/>
    </row>
    <row r="2316" spans="10:10" hidden="1" x14ac:dyDescent="0.2">
      <c r="J2316" s="13"/>
    </row>
    <row r="2317" spans="10:10" hidden="1" x14ac:dyDescent="0.2">
      <c r="J2317" s="13"/>
    </row>
    <row r="2318" spans="10:10" hidden="1" x14ac:dyDescent="0.2">
      <c r="J2318" s="13"/>
    </row>
    <row r="2319" spans="10:10" hidden="1" x14ac:dyDescent="0.2">
      <c r="J2319" s="13"/>
    </row>
    <row r="2320" spans="10:10" hidden="1" x14ac:dyDescent="0.2">
      <c r="J2320" s="13"/>
    </row>
    <row r="2321" spans="10:10" hidden="1" x14ac:dyDescent="0.2">
      <c r="J2321" s="13"/>
    </row>
    <row r="2322" spans="10:10" hidden="1" x14ac:dyDescent="0.2">
      <c r="J2322" s="13"/>
    </row>
    <row r="2323" spans="10:10" hidden="1" x14ac:dyDescent="0.2">
      <c r="J2323" s="13"/>
    </row>
    <row r="2324" spans="10:10" hidden="1" x14ac:dyDescent="0.2">
      <c r="J2324" s="13"/>
    </row>
    <row r="2325" spans="10:10" hidden="1" x14ac:dyDescent="0.2">
      <c r="J2325" s="13"/>
    </row>
    <row r="2326" spans="10:10" hidden="1" x14ac:dyDescent="0.2">
      <c r="J2326" s="13"/>
    </row>
    <row r="2327" spans="10:10" hidden="1" x14ac:dyDescent="0.2">
      <c r="J2327" s="13"/>
    </row>
    <row r="2328" spans="10:10" hidden="1" x14ac:dyDescent="0.2">
      <c r="J2328" s="13"/>
    </row>
    <row r="2329" spans="10:10" hidden="1" x14ac:dyDescent="0.2">
      <c r="J2329" s="13"/>
    </row>
    <row r="2330" spans="10:10" hidden="1" x14ac:dyDescent="0.2">
      <c r="J2330" s="13"/>
    </row>
    <row r="2331" spans="10:10" hidden="1" x14ac:dyDescent="0.2">
      <c r="J2331" s="13"/>
    </row>
    <row r="2332" spans="10:10" hidden="1" x14ac:dyDescent="0.2">
      <c r="J2332" s="13"/>
    </row>
    <row r="2333" spans="10:10" hidden="1" x14ac:dyDescent="0.2">
      <c r="J2333" s="13"/>
    </row>
    <row r="2334" spans="10:10" hidden="1" x14ac:dyDescent="0.2">
      <c r="J2334" s="13"/>
    </row>
    <row r="2335" spans="10:10" hidden="1" x14ac:dyDescent="0.2">
      <c r="J2335" s="13"/>
    </row>
    <row r="2336" spans="10:10" hidden="1" x14ac:dyDescent="0.2">
      <c r="J2336" s="13"/>
    </row>
    <row r="2337" spans="10:10" hidden="1" x14ac:dyDescent="0.2">
      <c r="J2337" s="13"/>
    </row>
    <row r="2338" spans="10:10" hidden="1" x14ac:dyDescent="0.2">
      <c r="J2338" s="13"/>
    </row>
    <row r="2339" spans="10:10" hidden="1" x14ac:dyDescent="0.2">
      <c r="J2339" s="13"/>
    </row>
    <row r="2340" spans="10:10" hidden="1" x14ac:dyDescent="0.2">
      <c r="J2340" s="13"/>
    </row>
    <row r="2341" spans="10:10" hidden="1" x14ac:dyDescent="0.2">
      <c r="J2341" s="13"/>
    </row>
    <row r="2342" spans="10:10" hidden="1" x14ac:dyDescent="0.2">
      <c r="J2342" s="13"/>
    </row>
    <row r="2343" spans="10:10" hidden="1" x14ac:dyDescent="0.2">
      <c r="J2343" s="13"/>
    </row>
    <row r="2344" spans="10:10" hidden="1" x14ac:dyDescent="0.2">
      <c r="J2344" s="13"/>
    </row>
    <row r="2345" spans="10:10" hidden="1" x14ac:dyDescent="0.2">
      <c r="J2345" s="13"/>
    </row>
    <row r="2346" spans="10:10" hidden="1" x14ac:dyDescent="0.2">
      <c r="J2346" s="13"/>
    </row>
    <row r="2347" spans="10:10" hidden="1" x14ac:dyDescent="0.2">
      <c r="J2347" s="13"/>
    </row>
    <row r="2348" spans="10:10" hidden="1" x14ac:dyDescent="0.2">
      <c r="J2348" s="13"/>
    </row>
    <row r="2349" spans="10:10" hidden="1" x14ac:dyDescent="0.2">
      <c r="J2349" s="13"/>
    </row>
    <row r="2350" spans="10:10" hidden="1" x14ac:dyDescent="0.2">
      <c r="J2350" s="13"/>
    </row>
    <row r="2351" spans="10:10" hidden="1" x14ac:dyDescent="0.2">
      <c r="J2351" s="13"/>
    </row>
    <row r="2352" spans="10:10" hidden="1" x14ac:dyDescent="0.2">
      <c r="J2352" s="13"/>
    </row>
    <row r="2353" spans="10:10" hidden="1" x14ac:dyDescent="0.2">
      <c r="J2353" s="13"/>
    </row>
    <row r="2354" spans="10:10" hidden="1" x14ac:dyDescent="0.2">
      <c r="J2354" s="13"/>
    </row>
    <row r="2355" spans="10:10" hidden="1" x14ac:dyDescent="0.2">
      <c r="J2355" s="13"/>
    </row>
    <row r="2356" spans="10:10" hidden="1" x14ac:dyDescent="0.2">
      <c r="J2356" s="13"/>
    </row>
    <row r="2357" spans="10:10" hidden="1" x14ac:dyDescent="0.2">
      <c r="J2357" s="13"/>
    </row>
    <row r="2358" spans="10:10" hidden="1" x14ac:dyDescent="0.2">
      <c r="J2358" s="13"/>
    </row>
    <row r="2359" spans="10:10" hidden="1" x14ac:dyDescent="0.2">
      <c r="J2359" s="13"/>
    </row>
    <row r="2360" spans="10:10" hidden="1" x14ac:dyDescent="0.2">
      <c r="J2360" s="13"/>
    </row>
    <row r="2361" spans="10:10" hidden="1" x14ac:dyDescent="0.2">
      <c r="J2361" s="13"/>
    </row>
    <row r="2362" spans="10:10" hidden="1" x14ac:dyDescent="0.2">
      <c r="J2362" s="13"/>
    </row>
    <row r="2363" spans="10:10" hidden="1" x14ac:dyDescent="0.2">
      <c r="J2363" s="13"/>
    </row>
    <row r="2364" spans="10:10" hidden="1" x14ac:dyDescent="0.2">
      <c r="J2364" s="13"/>
    </row>
    <row r="2365" spans="10:10" hidden="1" x14ac:dyDescent="0.2">
      <c r="J2365" s="13"/>
    </row>
    <row r="2366" spans="10:10" hidden="1" x14ac:dyDescent="0.2">
      <c r="J2366" s="13"/>
    </row>
    <row r="2367" spans="10:10" hidden="1" x14ac:dyDescent="0.2">
      <c r="J2367" s="13"/>
    </row>
    <row r="2368" spans="10:10" hidden="1" x14ac:dyDescent="0.2">
      <c r="J2368" s="13"/>
    </row>
    <row r="2369" spans="10:10" hidden="1" x14ac:dyDescent="0.2">
      <c r="J2369" s="13"/>
    </row>
    <row r="2370" spans="10:10" hidden="1" x14ac:dyDescent="0.2">
      <c r="J2370" s="13"/>
    </row>
    <row r="2371" spans="10:10" hidden="1" x14ac:dyDescent="0.2">
      <c r="J2371" s="13"/>
    </row>
    <row r="2372" spans="10:10" hidden="1" x14ac:dyDescent="0.2">
      <c r="J2372" s="13"/>
    </row>
    <row r="2373" spans="10:10" hidden="1" x14ac:dyDescent="0.2">
      <c r="J2373" s="13"/>
    </row>
    <row r="2374" spans="10:10" hidden="1" x14ac:dyDescent="0.2">
      <c r="J2374" s="13"/>
    </row>
    <row r="2375" spans="10:10" hidden="1" x14ac:dyDescent="0.2">
      <c r="J2375" s="13"/>
    </row>
    <row r="2376" spans="10:10" hidden="1" x14ac:dyDescent="0.2">
      <c r="J2376" s="13"/>
    </row>
    <row r="2377" spans="10:10" hidden="1" x14ac:dyDescent="0.2">
      <c r="J2377" s="13"/>
    </row>
    <row r="2378" spans="10:10" hidden="1" x14ac:dyDescent="0.2">
      <c r="J2378" s="13"/>
    </row>
    <row r="2379" spans="10:10" hidden="1" x14ac:dyDescent="0.2">
      <c r="J2379" s="13"/>
    </row>
    <row r="2380" spans="10:10" hidden="1" x14ac:dyDescent="0.2">
      <c r="J2380" s="13"/>
    </row>
    <row r="2381" spans="10:10" hidden="1" x14ac:dyDescent="0.2">
      <c r="J2381" s="13"/>
    </row>
    <row r="2382" spans="10:10" hidden="1" x14ac:dyDescent="0.2">
      <c r="J2382" s="13"/>
    </row>
    <row r="2383" spans="10:10" hidden="1" x14ac:dyDescent="0.2">
      <c r="J2383" s="13"/>
    </row>
    <row r="2384" spans="10:10" hidden="1" x14ac:dyDescent="0.2">
      <c r="J2384" s="13"/>
    </row>
    <row r="2385" spans="10:10" hidden="1" x14ac:dyDescent="0.2">
      <c r="J2385" s="13"/>
    </row>
    <row r="2386" spans="10:10" hidden="1" x14ac:dyDescent="0.2">
      <c r="J2386" s="13"/>
    </row>
    <row r="2387" spans="10:10" hidden="1" x14ac:dyDescent="0.2">
      <c r="J2387" s="13"/>
    </row>
    <row r="2388" spans="10:10" hidden="1" x14ac:dyDescent="0.2">
      <c r="J2388" s="13"/>
    </row>
    <row r="2389" spans="10:10" hidden="1" x14ac:dyDescent="0.2">
      <c r="J2389" s="13"/>
    </row>
    <row r="2390" spans="10:10" hidden="1" x14ac:dyDescent="0.2">
      <c r="J2390" s="13"/>
    </row>
    <row r="2391" spans="10:10" hidden="1" x14ac:dyDescent="0.2">
      <c r="J2391" s="13"/>
    </row>
    <row r="2392" spans="10:10" hidden="1" x14ac:dyDescent="0.2">
      <c r="J2392" s="13"/>
    </row>
    <row r="2393" spans="10:10" hidden="1" x14ac:dyDescent="0.2">
      <c r="J2393" s="13"/>
    </row>
    <row r="2394" spans="10:10" hidden="1" x14ac:dyDescent="0.2">
      <c r="J2394" s="13"/>
    </row>
    <row r="2395" spans="10:10" hidden="1" x14ac:dyDescent="0.2">
      <c r="J2395" s="13"/>
    </row>
    <row r="2396" spans="10:10" hidden="1" x14ac:dyDescent="0.2">
      <c r="J2396" s="13"/>
    </row>
    <row r="2397" spans="10:10" hidden="1" x14ac:dyDescent="0.2">
      <c r="J2397" s="13"/>
    </row>
    <row r="2398" spans="10:10" hidden="1" x14ac:dyDescent="0.2">
      <c r="J2398" s="13"/>
    </row>
    <row r="2399" spans="10:10" hidden="1" x14ac:dyDescent="0.2">
      <c r="J2399" s="13"/>
    </row>
    <row r="2400" spans="10:10" hidden="1" x14ac:dyDescent="0.2">
      <c r="J2400" s="13"/>
    </row>
    <row r="2401" spans="10:10" hidden="1" x14ac:dyDescent="0.2">
      <c r="J2401" s="13"/>
    </row>
    <row r="2402" spans="10:10" hidden="1" x14ac:dyDescent="0.2">
      <c r="J2402" s="13"/>
    </row>
    <row r="2403" spans="10:10" hidden="1" x14ac:dyDescent="0.2">
      <c r="J2403" s="13"/>
    </row>
    <row r="2404" spans="10:10" hidden="1" x14ac:dyDescent="0.2">
      <c r="J2404" s="13"/>
    </row>
    <row r="2405" spans="10:10" hidden="1" x14ac:dyDescent="0.2">
      <c r="J2405" s="13"/>
    </row>
    <row r="2406" spans="10:10" hidden="1" x14ac:dyDescent="0.2">
      <c r="J2406" s="13"/>
    </row>
    <row r="2407" spans="10:10" hidden="1" x14ac:dyDescent="0.2">
      <c r="J2407" s="13"/>
    </row>
    <row r="2408" spans="10:10" hidden="1" x14ac:dyDescent="0.2">
      <c r="J2408" s="13"/>
    </row>
    <row r="2409" spans="10:10" hidden="1" x14ac:dyDescent="0.2">
      <c r="J2409" s="13"/>
    </row>
    <row r="2410" spans="10:10" hidden="1" x14ac:dyDescent="0.2">
      <c r="J2410" s="13"/>
    </row>
    <row r="2411" spans="10:10" hidden="1" x14ac:dyDescent="0.2">
      <c r="J2411" s="13"/>
    </row>
    <row r="2412" spans="10:10" hidden="1" x14ac:dyDescent="0.2">
      <c r="J2412" s="13"/>
    </row>
    <row r="2413" spans="10:10" hidden="1" x14ac:dyDescent="0.2">
      <c r="J2413" s="13"/>
    </row>
    <row r="2414" spans="10:10" hidden="1" x14ac:dyDescent="0.2">
      <c r="J2414" s="13"/>
    </row>
    <row r="2415" spans="10:10" hidden="1" x14ac:dyDescent="0.2">
      <c r="J2415" s="13"/>
    </row>
    <row r="2416" spans="10:10" hidden="1" x14ac:dyDescent="0.2">
      <c r="J2416" s="13"/>
    </row>
    <row r="2417" spans="10:10" hidden="1" x14ac:dyDescent="0.2">
      <c r="J2417" s="13"/>
    </row>
    <row r="2418" spans="10:10" hidden="1" x14ac:dyDescent="0.2">
      <c r="J2418" s="13"/>
    </row>
    <row r="2419" spans="10:10" hidden="1" x14ac:dyDescent="0.2">
      <c r="J2419" s="13"/>
    </row>
    <row r="2420" spans="10:10" hidden="1" x14ac:dyDescent="0.2">
      <c r="J2420" s="13"/>
    </row>
    <row r="2421" spans="10:10" hidden="1" x14ac:dyDescent="0.2">
      <c r="J2421" s="13"/>
    </row>
    <row r="2422" spans="10:10" hidden="1" x14ac:dyDescent="0.2">
      <c r="J2422" s="13"/>
    </row>
    <row r="2423" spans="10:10" hidden="1" x14ac:dyDescent="0.2">
      <c r="J2423" s="13"/>
    </row>
    <row r="2424" spans="10:10" hidden="1" x14ac:dyDescent="0.2">
      <c r="J2424" s="13"/>
    </row>
    <row r="2425" spans="10:10" hidden="1" x14ac:dyDescent="0.2">
      <c r="J2425" s="13"/>
    </row>
    <row r="2426" spans="10:10" hidden="1" x14ac:dyDescent="0.2">
      <c r="J2426" s="13"/>
    </row>
    <row r="2427" spans="10:10" hidden="1" x14ac:dyDescent="0.2">
      <c r="J2427" s="13"/>
    </row>
    <row r="2428" spans="10:10" hidden="1" x14ac:dyDescent="0.2">
      <c r="J2428" s="13"/>
    </row>
    <row r="2429" spans="10:10" hidden="1" x14ac:dyDescent="0.2">
      <c r="J2429" s="13"/>
    </row>
    <row r="2430" spans="10:10" hidden="1" x14ac:dyDescent="0.2">
      <c r="J2430" s="13"/>
    </row>
    <row r="2431" spans="10:10" hidden="1" x14ac:dyDescent="0.2">
      <c r="J2431" s="13"/>
    </row>
    <row r="2432" spans="10:10" hidden="1" x14ac:dyDescent="0.2">
      <c r="J2432" s="13"/>
    </row>
    <row r="2433" spans="10:10" hidden="1" x14ac:dyDescent="0.2">
      <c r="J2433" s="13"/>
    </row>
    <row r="2434" spans="10:10" hidden="1" x14ac:dyDescent="0.2">
      <c r="J2434" s="13"/>
    </row>
    <row r="2435" spans="10:10" hidden="1" x14ac:dyDescent="0.2">
      <c r="J2435" s="13"/>
    </row>
    <row r="2436" spans="10:10" hidden="1" x14ac:dyDescent="0.2">
      <c r="J2436" s="13"/>
    </row>
    <row r="2437" spans="10:10" hidden="1" x14ac:dyDescent="0.2">
      <c r="J2437" s="13"/>
    </row>
    <row r="2438" spans="10:10" hidden="1" x14ac:dyDescent="0.2">
      <c r="J2438" s="13"/>
    </row>
    <row r="2439" spans="10:10" hidden="1" x14ac:dyDescent="0.2">
      <c r="J2439" s="13"/>
    </row>
    <row r="2440" spans="10:10" hidden="1" x14ac:dyDescent="0.2">
      <c r="J2440" s="13"/>
    </row>
    <row r="2441" spans="10:10" hidden="1" x14ac:dyDescent="0.2">
      <c r="J2441" s="13"/>
    </row>
    <row r="2442" spans="10:10" hidden="1" x14ac:dyDescent="0.2">
      <c r="J2442" s="13"/>
    </row>
    <row r="2443" spans="10:10" hidden="1" x14ac:dyDescent="0.2">
      <c r="J2443" s="13"/>
    </row>
    <row r="2444" spans="10:10" hidden="1" x14ac:dyDescent="0.2">
      <c r="J2444" s="13"/>
    </row>
    <row r="2445" spans="10:10" hidden="1" x14ac:dyDescent="0.2">
      <c r="J2445" s="13"/>
    </row>
    <row r="2446" spans="10:10" hidden="1" x14ac:dyDescent="0.2">
      <c r="J2446" s="13"/>
    </row>
    <row r="2447" spans="10:10" hidden="1" x14ac:dyDescent="0.2">
      <c r="J2447" s="13"/>
    </row>
    <row r="2448" spans="10:10" hidden="1" x14ac:dyDescent="0.2">
      <c r="J2448" s="13"/>
    </row>
    <row r="2449" spans="10:10" hidden="1" x14ac:dyDescent="0.2">
      <c r="J2449" s="13"/>
    </row>
    <row r="2450" spans="10:10" hidden="1" x14ac:dyDescent="0.2">
      <c r="J2450" s="13"/>
    </row>
    <row r="2451" spans="10:10" hidden="1" x14ac:dyDescent="0.2">
      <c r="J2451" s="13"/>
    </row>
    <row r="2452" spans="10:10" hidden="1" x14ac:dyDescent="0.2">
      <c r="J2452" s="13"/>
    </row>
    <row r="2453" spans="10:10" hidden="1" x14ac:dyDescent="0.2">
      <c r="J2453" s="13"/>
    </row>
    <row r="2454" spans="10:10" hidden="1" x14ac:dyDescent="0.2">
      <c r="J2454" s="13"/>
    </row>
    <row r="2455" spans="10:10" hidden="1" x14ac:dyDescent="0.2">
      <c r="J2455" s="13"/>
    </row>
    <row r="2456" spans="10:10" hidden="1" x14ac:dyDescent="0.2">
      <c r="J2456" s="13"/>
    </row>
    <row r="2457" spans="10:10" hidden="1" x14ac:dyDescent="0.2">
      <c r="J2457" s="13"/>
    </row>
    <row r="2458" spans="10:10" hidden="1" x14ac:dyDescent="0.2">
      <c r="J2458" s="13"/>
    </row>
    <row r="2459" spans="10:10" hidden="1" x14ac:dyDescent="0.2">
      <c r="J2459" s="13"/>
    </row>
    <row r="2460" spans="10:10" hidden="1" x14ac:dyDescent="0.2">
      <c r="J2460" s="13"/>
    </row>
    <row r="2461" spans="10:10" hidden="1" x14ac:dyDescent="0.2">
      <c r="J2461" s="13"/>
    </row>
    <row r="2462" spans="10:10" hidden="1" x14ac:dyDescent="0.2">
      <c r="J2462" s="13"/>
    </row>
    <row r="2463" spans="10:10" hidden="1" x14ac:dyDescent="0.2">
      <c r="J2463" s="13"/>
    </row>
    <row r="2464" spans="10:10" hidden="1" x14ac:dyDescent="0.2">
      <c r="J2464" s="13"/>
    </row>
    <row r="2465" spans="10:10" hidden="1" x14ac:dyDescent="0.2">
      <c r="J2465" s="13"/>
    </row>
    <row r="2466" spans="10:10" hidden="1" x14ac:dyDescent="0.2">
      <c r="J2466" s="13"/>
    </row>
    <row r="2467" spans="10:10" hidden="1" x14ac:dyDescent="0.2">
      <c r="J2467" s="13"/>
    </row>
    <row r="2468" spans="10:10" hidden="1" x14ac:dyDescent="0.2">
      <c r="J2468" s="13"/>
    </row>
    <row r="2469" spans="10:10" hidden="1" x14ac:dyDescent="0.2">
      <c r="J2469" s="13"/>
    </row>
    <row r="2470" spans="10:10" hidden="1" x14ac:dyDescent="0.2">
      <c r="J2470" s="13"/>
    </row>
    <row r="2471" spans="10:10" hidden="1" x14ac:dyDescent="0.2">
      <c r="J2471" s="13"/>
    </row>
    <row r="2472" spans="10:10" hidden="1" x14ac:dyDescent="0.2">
      <c r="J2472" s="13"/>
    </row>
    <row r="2473" spans="10:10" hidden="1" x14ac:dyDescent="0.2">
      <c r="J2473" s="13"/>
    </row>
    <row r="2474" spans="10:10" hidden="1" x14ac:dyDescent="0.2">
      <c r="J2474" s="13"/>
    </row>
    <row r="2475" spans="10:10" hidden="1" x14ac:dyDescent="0.2">
      <c r="J2475" s="13"/>
    </row>
    <row r="2476" spans="10:10" hidden="1" x14ac:dyDescent="0.2">
      <c r="J2476" s="13"/>
    </row>
    <row r="2477" spans="10:10" hidden="1" x14ac:dyDescent="0.2">
      <c r="J2477" s="13"/>
    </row>
    <row r="2478" spans="10:10" hidden="1" x14ac:dyDescent="0.2">
      <c r="J2478" s="13"/>
    </row>
    <row r="2479" spans="10:10" hidden="1" x14ac:dyDescent="0.2">
      <c r="J2479" s="13"/>
    </row>
    <row r="2480" spans="10:10" hidden="1" x14ac:dyDescent="0.2">
      <c r="J2480" s="13"/>
    </row>
    <row r="2481" spans="10:10" hidden="1" x14ac:dyDescent="0.2">
      <c r="J2481" s="13"/>
    </row>
    <row r="2482" spans="10:10" hidden="1" x14ac:dyDescent="0.2">
      <c r="J2482" s="13"/>
    </row>
    <row r="2483" spans="10:10" hidden="1" x14ac:dyDescent="0.2">
      <c r="J2483" s="13"/>
    </row>
    <row r="2484" spans="10:10" hidden="1" x14ac:dyDescent="0.2">
      <c r="J2484" s="13"/>
    </row>
    <row r="2485" spans="10:10" hidden="1" x14ac:dyDescent="0.2">
      <c r="J2485" s="13"/>
    </row>
    <row r="2486" spans="10:10" hidden="1" x14ac:dyDescent="0.2">
      <c r="J2486" s="13"/>
    </row>
    <row r="2487" spans="10:10" hidden="1" x14ac:dyDescent="0.2">
      <c r="J2487" s="13"/>
    </row>
    <row r="2488" spans="10:10" hidden="1" x14ac:dyDescent="0.2">
      <c r="J2488" s="13"/>
    </row>
    <row r="2489" spans="10:10" hidden="1" x14ac:dyDescent="0.2">
      <c r="J2489" s="13"/>
    </row>
    <row r="2490" spans="10:10" hidden="1" x14ac:dyDescent="0.2">
      <c r="J2490" s="13"/>
    </row>
    <row r="2491" spans="10:10" hidden="1" x14ac:dyDescent="0.2">
      <c r="J2491" s="13"/>
    </row>
    <row r="2492" spans="10:10" hidden="1" x14ac:dyDescent="0.2">
      <c r="J2492" s="13"/>
    </row>
    <row r="2493" spans="10:10" hidden="1" x14ac:dyDescent="0.2">
      <c r="J2493" s="13"/>
    </row>
    <row r="2494" spans="10:10" hidden="1" x14ac:dyDescent="0.2">
      <c r="J2494" s="13"/>
    </row>
    <row r="2495" spans="10:10" hidden="1" x14ac:dyDescent="0.2">
      <c r="J2495" s="13"/>
    </row>
    <row r="2496" spans="10:10" hidden="1" x14ac:dyDescent="0.2">
      <c r="J2496" s="13"/>
    </row>
    <row r="2497" spans="10:10" hidden="1" x14ac:dyDescent="0.2">
      <c r="J2497" s="13"/>
    </row>
    <row r="2498" spans="10:10" hidden="1" x14ac:dyDescent="0.2">
      <c r="J2498" s="13"/>
    </row>
    <row r="2499" spans="10:10" hidden="1" x14ac:dyDescent="0.2">
      <c r="J2499" s="13"/>
    </row>
    <row r="2500" spans="10:10" hidden="1" x14ac:dyDescent="0.2">
      <c r="J2500" s="13"/>
    </row>
    <row r="2501" spans="10:10" hidden="1" x14ac:dyDescent="0.2">
      <c r="J2501" s="13"/>
    </row>
    <row r="2502" spans="10:10" hidden="1" x14ac:dyDescent="0.2">
      <c r="J2502" s="13"/>
    </row>
    <row r="2503" spans="10:10" hidden="1" x14ac:dyDescent="0.2">
      <c r="J2503" s="13"/>
    </row>
    <row r="2504" spans="10:10" hidden="1" x14ac:dyDescent="0.2">
      <c r="J2504" s="13"/>
    </row>
    <row r="2505" spans="10:10" hidden="1" x14ac:dyDescent="0.2">
      <c r="J2505" s="13"/>
    </row>
    <row r="2506" spans="10:10" hidden="1" x14ac:dyDescent="0.2">
      <c r="J2506" s="13"/>
    </row>
    <row r="2507" spans="10:10" hidden="1" x14ac:dyDescent="0.2">
      <c r="J2507" s="13"/>
    </row>
    <row r="2508" spans="10:10" hidden="1" x14ac:dyDescent="0.2">
      <c r="J2508" s="13"/>
    </row>
    <row r="2509" spans="10:10" hidden="1" x14ac:dyDescent="0.2">
      <c r="J2509" s="13"/>
    </row>
    <row r="2510" spans="10:10" hidden="1" x14ac:dyDescent="0.2">
      <c r="J2510" s="13"/>
    </row>
    <row r="2511" spans="10:10" hidden="1" x14ac:dyDescent="0.2">
      <c r="J2511" s="13"/>
    </row>
    <row r="2512" spans="10:10" hidden="1" x14ac:dyDescent="0.2">
      <c r="J2512" s="13"/>
    </row>
    <row r="2513" spans="10:10" hidden="1" x14ac:dyDescent="0.2">
      <c r="J2513" s="13"/>
    </row>
    <row r="2514" spans="10:10" hidden="1" x14ac:dyDescent="0.2">
      <c r="J2514" s="13"/>
    </row>
    <row r="2515" spans="10:10" hidden="1" x14ac:dyDescent="0.2">
      <c r="J2515" s="13"/>
    </row>
    <row r="2516" spans="10:10" hidden="1" x14ac:dyDescent="0.2">
      <c r="J2516" s="13"/>
    </row>
    <row r="2517" spans="10:10" hidden="1" x14ac:dyDescent="0.2">
      <c r="J2517" s="13"/>
    </row>
    <row r="2518" spans="10:10" hidden="1" x14ac:dyDescent="0.2">
      <c r="J2518" s="13"/>
    </row>
    <row r="2519" spans="10:10" hidden="1" x14ac:dyDescent="0.2">
      <c r="J2519" s="13"/>
    </row>
    <row r="2520" spans="10:10" hidden="1" x14ac:dyDescent="0.2">
      <c r="J2520" s="13"/>
    </row>
    <row r="2521" spans="10:10" hidden="1" x14ac:dyDescent="0.2">
      <c r="J2521" s="13"/>
    </row>
    <row r="2522" spans="10:10" hidden="1" x14ac:dyDescent="0.2">
      <c r="J2522" s="13"/>
    </row>
    <row r="2523" spans="10:10" hidden="1" x14ac:dyDescent="0.2">
      <c r="J2523" s="13"/>
    </row>
    <row r="2524" spans="10:10" hidden="1" x14ac:dyDescent="0.2">
      <c r="J2524" s="13"/>
    </row>
    <row r="2525" spans="10:10" hidden="1" x14ac:dyDescent="0.2">
      <c r="J2525" s="13"/>
    </row>
    <row r="2526" spans="10:10" hidden="1" x14ac:dyDescent="0.2">
      <c r="J2526" s="13"/>
    </row>
    <row r="2527" spans="10:10" hidden="1" x14ac:dyDescent="0.2">
      <c r="J2527" s="13"/>
    </row>
    <row r="2528" spans="10:10" hidden="1" x14ac:dyDescent="0.2">
      <c r="J2528" s="13"/>
    </row>
    <row r="2529" spans="10:10" hidden="1" x14ac:dyDescent="0.2">
      <c r="J2529" s="13"/>
    </row>
    <row r="2530" spans="10:10" hidden="1" x14ac:dyDescent="0.2">
      <c r="J2530" s="13"/>
    </row>
    <row r="2531" spans="10:10" hidden="1" x14ac:dyDescent="0.2">
      <c r="J2531" s="13"/>
    </row>
    <row r="2532" spans="10:10" hidden="1" x14ac:dyDescent="0.2">
      <c r="J2532" s="13"/>
    </row>
    <row r="2533" spans="10:10" hidden="1" x14ac:dyDescent="0.2">
      <c r="J2533" s="13"/>
    </row>
    <row r="2534" spans="10:10" hidden="1" x14ac:dyDescent="0.2">
      <c r="J2534" s="13"/>
    </row>
    <row r="2535" spans="10:10" hidden="1" x14ac:dyDescent="0.2">
      <c r="J2535" s="13"/>
    </row>
    <row r="2536" spans="10:10" hidden="1" x14ac:dyDescent="0.2">
      <c r="J2536" s="13"/>
    </row>
    <row r="2537" spans="10:10" hidden="1" x14ac:dyDescent="0.2">
      <c r="J2537" s="13"/>
    </row>
    <row r="2538" spans="10:10" hidden="1" x14ac:dyDescent="0.2">
      <c r="J2538" s="13"/>
    </row>
    <row r="2539" spans="10:10" hidden="1" x14ac:dyDescent="0.2">
      <c r="J2539" s="13"/>
    </row>
    <row r="2540" spans="10:10" hidden="1" x14ac:dyDescent="0.2">
      <c r="J2540" s="13"/>
    </row>
    <row r="2541" spans="10:10" hidden="1" x14ac:dyDescent="0.2">
      <c r="J2541" s="13"/>
    </row>
    <row r="2542" spans="10:10" hidden="1" x14ac:dyDescent="0.2">
      <c r="J2542" s="13"/>
    </row>
    <row r="2543" spans="10:10" hidden="1" x14ac:dyDescent="0.2">
      <c r="J2543" s="13"/>
    </row>
    <row r="2544" spans="10:10" hidden="1" x14ac:dyDescent="0.2">
      <c r="J2544" s="13"/>
    </row>
    <row r="2545" spans="10:10" hidden="1" x14ac:dyDescent="0.2">
      <c r="J2545" s="13"/>
    </row>
    <row r="2546" spans="10:10" hidden="1" x14ac:dyDescent="0.2">
      <c r="J2546" s="13"/>
    </row>
    <row r="2547" spans="10:10" hidden="1" x14ac:dyDescent="0.2">
      <c r="J2547" s="13"/>
    </row>
    <row r="2548" spans="10:10" hidden="1" x14ac:dyDescent="0.2">
      <c r="J2548" s="13"/>
    </row>
    <row r="2549" spans="10:10" hidden="1" x14ac:dyDescent="0.2">
      <c r="J2549" s="13"/>
    </row>
    <row r="2550" spans="10:10" hidden="1" x14ac:dyDescent="0.2">
      <c r="J2550" s="13"/>
    </row>
    <row r="2551" spans="10:10" hidden="1" x14ac:dyDescent="0.2">
      <c r="J2551" s="13"/>
    </row>
    <row r="2552" spans="10:10" hidden="1" x14ac:dyDescent="0.2">
      <c r="J2552" s="13"/>
    </row>
    <row r="2553" spans="10:10" hidden="1" x14ac:dyDescent="0.2">
      <c r="J2553" s="13"/>
    </row>
    <row r="2554" spans="10:10" hidden="1" x14ac:dyDescent="0.2">
      <c r="J2554" s="13"/>
    </row>
    <row r="2555" spans="10:10" hidden="1" x14ac:dyDescent="0.2">
      <c r="J2555" s="13"/>
    </row>
    <row r="2556" spans="10:10" hidden="1" x14ac:dyDescent="0.2">
      <c r="J2556" s="13"/>
    </row>
    <row r="2557" spans="10:10" hidden="1" x14ac:dyDescent="0.2">
      <c r="J2557" s="13"/>
    </row>
    <row r="2558" spans="10:10" hidden="1" x14ac:dyDescent="0.2">
      <c r="J2558" s="13"/>
    </row>
    <row r="2559" spans="10:10" hidden="1" x14ac:dyDescent="0.2">
      <c r="J2559" s="13"/>
    </row>
    <row r="2560" spans="10:10" hidden="1" x14ac:dyDescent="0.2">
      <c r="J2560" s="13"/>
    </row>
    <row r="2561" spans="10:10" hidden="1" x14ac:dyDescent="0.2">
      <c r="J2561" s="13"/>
    </row>
    <row r="2562" spans="10:10" hidden="1" x14ac:dyDescent="0.2">
      <c r="J2562" s="13"/>
    </row>
    <row r="2563" spans="10:10" hidden="1" x14ac:dyDescent="0.2">
      <c r="J2563" s="13"/>
    </row>
    <row r="2564" spans="10:10" hidden="1" x14ac:dyDescent="0.2">
      <c r="J2564" s="13"/>
    </row>
    <row r="2565" spans="10:10" hidden="1" x14ac:dyDescent="0.2">
      <c r="J2565" s="13"/>
    </row>
    <row r="2566" spans="10:10" hidden="1" x14ac:dyDescent="0.2">
      <c r="J2566" s="13"/>
    </row>
    <row r="2567" spans="10:10" hidden="1" x14ac:dyDescent="0.2">
      <c r="J2567" s="13"/>
    </row>
    <row r="2568" spans="10:10" hidden="1" x14ac:dyDescent="0.2">
      <c r="J2568" s="13"/>
    </row>
    <row r="2569" spans="10:10" hidden="1" x14ac:dyDescent="0.2">
      <c r="J2569" s="13"/>
    </row>
    <row r="2570" spans="10:10" hidden="1" x14ac:dyDescent="0.2">
      <c r="J2570" s="13"/>
    </row>
    <row r="2571" spans="10:10" hidden="1" x14ac:dyDescent="0.2">
      <c r="J2571" s="13"/>
    </row>
    <row r="2572" spans="10:10" hidden="1" x14ac:dyDescent="0.2">
      <c r="J2572" s="13"/>
    </row>
    <row r="2573" spans="10:10" hidden="1" x14ac:dyDescent="0.2">
      <c r="J2573" s="13"/>
    </row>
    <row r="2574" spans="10:10" hidden="1" x14ac:dyDescent="0.2">
      <c r="J2574" s="13"/>
    </row>
    <row r="2575" spans="10:10" hidden="1" x14ac:dyDescent="0.2">
      <c r="J2575" s="13"/>
    </row>
    <row r="2576" spans="10:10" hidden="1" x14ac:dyDescent="0.2">
      <c r="J2576" s="13"/>
    </row>
    <row r="2577" spans="10:10" hidden="1" x14ac:dyDescent="0.2">
      <c r="J2577" s="13"/>
    </row>
    <row r="2578" spans="10:10" hidden="1" x14ac:dyDescent="0.2">
      <c r="J2578" s="13"/>
    </row>
    <row r="2579" spans="10:10" hidden="1" x14ac:dyDescent="0.2">
      <c r="J2579" s="13"/>
    </row>
    <row r="2580" spans="10:10" hidden="1" x14ac:dyDescent="0.2">
      <c r="J2580" s="13"/>
    </row>
    <row r="2581" spans="10:10" hidden="1" x14ac:dyDescent="0.2">
      <c r="J2581" s="13"/>
    </row>
    <row r="2582" spans="10:10" hidden="1" x14ac:dyDescent="0.2">
      <c r="J2582" s="13"/>
    </row>
    <row r="2583" spans="10:10" hidden="1" x14ac:dyDescent="0.2">
      <c r="J2583" s="13"/>
    </row>
    <row r="2584" spans="10:10" hidden="1" x14ac:dyDescent="0.2">
      <c r="J2584" s="13"/>
    </row>
    <row r="2585" spans="10:10" hidden="1" x14ac:dyDescent="0.2">
      <c r="J2585" s="13"/>
    </row>
    <row r="2586" spans="10:10" hidden="1" x14ac:dyDescent="0.2">
      <c r="J2586" s="13"/>
    </row>
    <row r="2587" spans="10:10" hidden="1" x14ac:dyDescent="0.2">
      <c r="J2587" s="13"/>
    </row>
    <row r="2588" spans="10:10" hidden="1" x14ac:dyDescent="0.2">
      <c r="J2588" s="13"/>
    </row>
    <row r="2589" spans="10:10" hidden="1" x14ac:dyDescent="0.2">
      <c r="J2589" s="13"/>
    </row>
    <row r="2590" spans="10:10" hidden="1" x14ac:dyDescent="0.2">
      <c r="J2590" s="13"/>
    </row>
    <row r="2591" spans="10:10" hidden="1" x14ac:dyDescent="0.2">
      <c r="J2591" s="13"/>
    </row>
    <row r="2592" spans="10:10" hidden="1" x14ac:dyDescent="0.2">
      <c r="J2592" s="13"/>
    </row>
    <row r="2593" spans="10:10" hidden="1" x14ac:dyDescent="0.2">
      <c r="J2593" s="13"/>
    </row>
    <row r="2594" spans="10:10" hidden="1" x14ac:dyDescent="0.2">
      <c r="J2594" s="13"/>
    </row>
    <row r="2595" spans="10:10" hidden="1" x14ac:dyDescent="0.2">
      <c r="J2595" s="13"/>
    </row>
    <row r="2596" spans="10:10" hidden="1" x14ac:dyDescent="0.2">
      <c r="J2596" s="13"/>
    </row>
    <row r="2597" spans="10:10" hidden="1" x14ac:dyDescent="0.2">
      <c r="J2597" s="13"/>
    </row>
    <row r="2598" spans="10:10" hidden="1" x14ac:dyDescent="0.2">
      <c r="J2598" s="13"/>
    </row>
    <row r="2599" spans="10:10" hidden="1" x14ac:dyDescent="0.2">
      <c r="J2599" s="13"/>
    </row>
    <row r="2600" spans="10:10" hidden="1" x14ac:dyDescent="0.2">
      <c r="J2600" s="13"/>
    </row>
    <row r="2601" spans="10:10" hidden="1" x14ac:dyDescent="0.2">
      <c r="J2601" s="13"/>
    </row>
    <row r="2602" spans="10:10" hidden="1" x14ac:dyDescent="0.2">
      <c r="J2602" s="13"/>
    </row>
    <row r="2603" spans="10:10" hidden="1" x14ac:dyDescent="0.2">
      <c r="J2603" s="13"/>
    </row>
    <row r="2604" spans="10:10" hidden="1" x14ac:dyDescent="0.2">
      <c r="J2604" s="13"/>
    </row>
    <row r="2605" spans="10:10" hidden="1" x14ac:dyDescent="0.2">
      <c r="J2605" s="13"/>
    </row>
    <row r="2606" spans="10:10" hidden="1" x14ac:dyDescent="0.2">
      <c r="J2606" s="13"/>
    </row>
    <row r="2607" spans="10:10" hidden="1" x14ac:dyDescent="0.2">
      <c r="J2607" s="13"/>
    </row>
    <row r="2608" spans="10:10" hidden="1" x14ac:dyDescent="0.2">
      <c r="J2608" s="13"/>
    </row>
    <row r="2609" spans="10:10" hidden="1" x14ac:dyDescent="0.2">
      <c r="J2609" s="13"/>
    </row>
    <row r="2610" spans="10:10" hidden="1" x14ac:dyDescent="0.2">
      <c r="J2610" s="13"/>
    </row>
    <row r="2611" spans="10:10" hidden="1" x14ac:dyDescent="0.2">
      <c r="J2611" s="13"/>
    </row>
    <row r="2612" spans="10:10" hidden="1" x14ac:dyDescent="0.2">
      <c r="J2612" s="13"/>
    </row>
    <row r="2613" spans="10:10" hidden="1" x14ac:dyDescent="0.2">
      <c r="J2613" s="13"/>
    </row>
    <row r="2614" spans="10:10" hidden="1" x14ac:dyDescent="0.2">
      <c r="J2614" s="13"/>
    </row>
    <row r="2615" spans="10:10" hidden="1" x14ac:dyDescent="0.2">
      <c r="J2615" s="13"/>
    </row>
    <row r="2616" spans="10:10" hidden="1" x14ac:dyDescent="0.2">
      <c r="J2616" s="13"/>
    </row>
    <row r="2617" spans="10:10" hidden="1" x14ac:dyDescent="0.2">
      <c r="J2617" s="13"/>
    </row>
    <row r="2618" spans="10:10" hidden="1" x14ac:dyDescent="0.2">
      <c r="J2618" s="13"/>
    </row>
    <row r="2619" spans="10:10" hidden="1" x14ac:dyDescent="0.2">
      <c r="J2619" s="13"/>
    </row>
    <row r="2620" spans="10:10" hidden="1" x14ac:dyDescent="0.2">
      <c r="J2620" s="13"/>
    </row>
    <row r="2621" spans="10:10" hidden="1" x14ac:dyDescent="0.2">
      <c r="J2621" s="13"/>
    </row>
    <row r="2622" spans="10:10" hidden="1" x14ac:dyDescent="0.2">
      <c r="J2622" s="13"/>
    </row>
    <row r="2623" spans="10:10" hidden="1" x14ac:dyDescent="0.2">
      <c r="J2623" s="13"/>
    </row>
    <row r="2624" spans="10:10" hidden="1" x14ac:dyDescent="0.2">
      <c r="J2624" s="13"/>
    </row>
    <row r="2625" spans="10:10" hidden="1" x14ac:dyDescent="0.2">
      <c r="J2625" s="13"/>
    </row>
    <row r="2626" spans="10:10" hidden="1" x14ac:dyDescent="0.2">
      <c r="J2626" s="13"/>
    </row>
    <row r="2627" spans="10:10" hidden="1" x14ac:dyDescent="0.2">
      <c r="J2627" s="13"/>
    </row>
    <row r="2628" spans="10:10" hidden="1" x14ac:dyDescent="0.2">
      <c r="J2628" s="13"/>
    </row>
    <row r="2629" spans="10:10" hidden="1" x14ac:dyDescent="0.2">
      <c r="J2629" s="13"/>
    </row>
    <row r="2630" spans="10:10" hidden="1" x14ac:dyDescent="0.2">
      <c r="J2630" s="13"/>
    </row>
    <row r="2631" spans="10:10" hidden="1" x14ac:dyDescent="0.2">
      <c r="J2631" s="13"/>
    </row>
    <row r="2632" spans="10:10" hidden="1" x14ac:dyDescent="0.2">
      <c r="J2632" s="13"/>
    </row>
    <row r="2633" spans="10:10" hidden="1" x14ac:dyDescent="0.2">
      <c r="J2633" s="13"/>
    </row>
    <row r="2634" spans="10:10" hidden="1" x14ac:dyDescent="0.2">
      <c r="J2634" s="13"/>
    </row>
    <row r="2635" spans="10:10" hidden="1" x14ac:dyDescent="0.2">
      <c r="J2635" s="13"/>
    </row>
    <row r="2636" spans="10:10" hidden="1" x14ac:dyDescent="0.2">
      <c r="J2636" s="13"/>
    </row>
    <row r="2637" spans="10:10" hidden="1" x14ac:dyDescent="0.2">
      <c r="J2637" s="13"/>
    </row>
    <row r="2638" spans="10:10" hidden="1" x14ac:dyDescent="0.2">
      <c r="J2638" s="13"/>
    </row>
    <row r="2639" spans="10:10" hidden="1" x14ac:dyDescent="0.2">
      <c r="J2639" s="13"/>
    </row>
    <row r="2640" spans="10:10" hidden="1" x14ac:dyDescent="0.2">
      <c r="J2640" s="13"/>
    </row>
    <row r="2641" spans="10:10" hidden="1" x14ac:dyDescent="0.2">
      <c r="J2641" s="13"/>
    </row>
    <row r="2642" spans="10:10" hidden="1" x14ac:dyDescent="0.2">
      <c r="J2642" s="13"/>
    </row>
    <row r="2643" spans="10:10" hidden="1" x14ac:dyDescent="0.2">
      <c r="J2643" s="13"/>
    </row>
    <row r="2644" spans="10:10" hidden="1" x14ac:dyDescent="0.2">
      <c r="J2644" s="13"/>
    </row>
    <row r="2645" spans="10:10" hidden="1" x14ac:dyDescent="0.2">
      <c r="J2645" s="13"/>
    </row>
    <row r="2646" spans="10:10" hidden="1" x14ac:dyDescent="0.2">
      <c r="J2646" s="13"/>
    </row>
    <row r="2647" spans="10:10" hidden="1" x14ac:dyDescent="0.2">
      <c r="J2647" s="13"/>
    </row>
    <row r="2648" spans="10:10" hidden="1" x14ac:dyDescent="0.2">
      <c r="J2648" s="13"/>
    </row>
    <row r="2649" spans="10:10" hidden="1" x14ac:dyDescent="0.2">
      <c r="J2649" s="13"/>
    </row>
    <row r="2650" spans="10:10" hidden="1" x14ac:dyDescent="0.2">
      <c r="J2650" s="13"/>
    </row>
    <row r="2651" spans="10:10" hidden="1" x14ac:dyDescent="0.2">
      <c r="J2651" s="13"/>
    </row>
    <row r="2652" spans="10:10" hidden="1" x14ac:dyDescent="0.2">
      <c r="J2652" s="13"/>
    </row>
    <row r="2653" spans="10:10" hidden="1" x14ac:dyDescent="0.2">
      <c r="J2653" s="13"/>
    </row>
    <row r="2654" spans="10:10" hidden="1" x14ac:dyDescent="0.2">
      <c r="J2654" s="13"/>
    </row>
    <row r="2655" spans="10:10" hidden="1" x14ac:dyDescent="0.2">
      <c r="J2655" s="13"/>
    </row>
    <row r="2656" spans="10:10" hidden="1" x14ac:dyDescent="0.2">
      <c r="J2656" s="13"/>
    </row>
    <row r="2657" spans="10:10" hidden="1" x14ac:dyDescent="0.2">
      <c r="J2657" s="13"/>
    </row>
    <row r="2658" spans="10:10" hidden="1" x14ac:dyDescent="0.2">
      <c r="J2658" s="13"/>
    </row>
    <row r="2659" spans="10:10" hidden="1" x14ac:dyDescent="0.2">
      <c r="J2659" s="13"/>
    </row>
    <row r="2660" spans="10:10" hidden="1" x14ac:dyDescent="0.2">
      <c r="J2660" s="13"/>
    </row>
    <row r="2661" spans="10:10" hidden="1" x14ac:dyDescent="0.2">
      <c r="J2661" s="13"/>
    </row>
    <row r="2662" spans="10:10" hidden="1" x14ac:dyDescent="0.2">
      <c r="J2662" s="13"/>
    </row>
    <row r="2663" spans="10:10" hidden="1" x14ac:dyDescent="0.2">
      <c r="J2663" s="13"/>
    </row>
    <row r="2664" spans="10:10" hidden="1" x14ac:dyDescent="0.2">
      <c r="J2664" s="13"/>
    </row>
    <row r="2665" spans="10:10" hidden="1" x14ac:dyDescent="0.2">
      <c r="J2665" s="13"/>
    </row>
    <row r="2666" spans="10:10" hidden="1" x14ac:dyDescent="0.2">
      <c r="J2666" s="13"/>
    </row>
    <row r="2667" spans="10:10" hidden="1" x14ac:dyDescent="0.2">
      <c r="J2667" s="13"/>
    </row>
    <row r="2668" spans="10:10" hidden="1" x14ac:dyDescent="0.2">
      <c r="J2668" s="13"/>
    </row>
    <row r="2669" spans="10:10" hidden="1" x14ac:dyDescent="0.2">
      <c r="J2669" s="13"/>
    </row>
    <row r="2670" spans="10:10" hidden="1" x14ac:dyDescent="0.2">
      <c r="J2670" s="13"/>
    </row>
    <row r="2671" spans="10:10" hidden="1" x14ac:dyDescent="0.2">
      <c r="J2671" s="13"/>
    </row>
    <row r="2672" spans="10:10" hidden="1" x14ac:dyDescent="0.2">
      <c r="J2672" s="13"/>
    </row>
    <row r="2673" spans="10:10" hidden="1" x14ac:dyDescent="0.2">
      <c r="J2673" s="13"/>
    </row>
    <row r="2674" spans="10:10" hidden="1" x14ac:dyDescent="0.2">
      <c r="J2674" s="13"/>
    </row>
    <row r="2675" spans="10:10" hidden="1" x14ac:dyDescent="0.2">
      <c r="J2675" s="13"/>
    </row>
    <row r="2676" spans="10:10" hidden="1" x14ac:dyDescent="0.2">
      <c r="J2676" s="13"/>
    </row>
    <row r="2677" spans="10:10" hidden="1" x14ac:dyDescent="0.2">
      <c r="J2677" s="13"/>
    </row>
    <row r="2678" spans="10:10" hidden="1" x14ac:dyDescent="0.2">
      <c r="J2678" s="13"/>
    </row>
    <row r="2679" spans="10:10" hidden="1" x14ac:dyDescent="0.2">
      <c r="J2679" s="13"/>
    </row>
    <row r="2680" spans="10:10" hidden="1" x14ac:dyDescent="0.2">
      <c r="J2680" s="13"/>
    </row>
    <row r="2681" spans="10:10" hidden="1" x14ac:dyDescent="0.2">
      <c r="J2681" s="13"/>
    </row>
    <row r="2682" spans="10:10" hidden="1" x14ac:dyDescent="0.2">
      <c r="J2682" s="13"/>
    </row>
    <row r="2683" spans="10:10" hidden="1" x14ac:dyDescent="0.2">
      <c r="J2683" s="13"/>
    </row>
    <row r="2684" spans="10:10" hidden="1" x14ac:dyDescent="0.2">
      <c r="J2684" s="13"/>
    </row>
    <row r="2685" spans="10:10" hidden="1" x14ac:dyDescent="0.2">
      <c r="J2685" s="13"/>
    </row>
    <row r="2686" spans="10:10" hidden="1" x14ac:dyDescent="0.2">
      <c r="J2686" s="13"/>
    </row>
    <row r="2687" spans="10:10" hidden="1" x14ac:dyDescent="0.2">
      <c r="J2687" s="13"/>
    </row>
    <row r="2688" spans="10:10" hidden="1" x14ac:dyDescent="0.2">
      <c r="J2688" s="13"/>
    </row>
    <row r="2689" spans="10:10" hidden="1" x14ac:dyDescent="0.2">
      <c r="J2689" s="13"/>
    </row>
    <row r="2690" spans="10:10" hidden="1" x14ac:dyDescent="0.2">
      <c r="J2690" s="13"/>
    </row>
    <row r="2691" spans="10:10" hidden="1" x14ac:dyDescent="0.2">
      <c r="J2691" s="13"/>
    </row>
    <row r="2692" spans="10:10" hidden="1" x14ac:dyDescent="0.2">
      <c r="J2692" s="13"/>
    </row>
    <row r="2693" spans="10:10" hidden="1" x14ac:dyDescent="0.2">
      <c r="J2693" s="13"/>
    </row>
    <row r="2694" spans="10:10" hidden="1" x14ac:dyDescent="0.2">
      <c r="J2694" s="13"/>
    </row>
    <row r="2695" spans="10:10" hidden="1" x14ac:dyDescent="0.2">
      <c r="J2695" s="13"/>
    </row>
    <row r="2696" spans="10:10" hidden="1" x14ac:dyDescent="0.2">
      <c r="J2696" s="13"/>
    </row>
    <row r="2697" spans="10:10" hidden="1" x14ac:dyDescent="0.2">
      <c r="J2697" s="13"/>
    </row>
    <row r="2698" spans="10:10" hidden="1" x14ac:dyDescent="0.2">
      <c r="J2698" s="13"/>
    </row>
    <row r="2699" spans="10:10" hidden="1" x14ac:dyDescent="0.2">
      <c r="J2699" s="13"/>
    </row>
    <row r="2700" spans="10:10" hidden="1" x14ac:dyDescent="0.2">
      <c r="J2700" s="13"/>
    </row>
    <row r="2701" spans="10:10" hidden="1" x14ac:dyDescent="0.2">
      <c r="J2701" s="13"/>
    </row>
    <row r="2702" spans="10:10" hidden="1" x14ac:dyDescent="0.2">
      <c r="J2702" s="13"/>
    </row>
    <row r="2703" spans="10:10" hidden="1" x14ac:dyDescent="0.2">
      <c r="J2703" s="13"/>
    </row>
    <row r="2704" spans="10:10" hidden="1" x14ac:dyDescent="0.2">
      <c r="J2704" s="13"/>
    </row>
    <row r="2705" spans="10:10" hidden="1" x14ac:dyDescent="0.2">
      <c r="J2705" s="13"/>
    </row>
    <row r="2706" spans="10:10" hidden="1" x14ac:dyDescent="0.2">
      <c r="J2706" s="13"/>
    </row>
    <row r="2707" spans="10:10" hidden="1" x14ac:dyDescent="0.2">
      <c r="J2707" s="13"/>
    </row>
    <row r="2708" spans="10:10" hidden="1" x14ac:dyDescent="0.2">
      <c r="J2708" s="13"/>
    </row>
    <row r="2709" spans="10:10" hidden="1" x14ac:dyDescent="0.2">
      <c r="J2709" s="13"/>
    </row>
    <row r="2710" spans="10:10" hidden="1" x14ac:dyDescent="0.2">
      <c r="J2710" s="13"/>
    </row>
    <row r="2711" spans="10:10" hidden="1" x14ac:dyDescent="0.2">
      <c r="J2711" s="13"/>
    </row>
    <row r="2712" spans="10:10" hidden="1" x14ac:dyDescent="0.2">
      <c r="J2712" s="13"/>
    </row>
    <row r="2713" spans="10:10" hidden="1" x14ac:dyDescent="0.2">
      <c r="J2713" s="13"/>
    </row>
    <row r="2714" spans="10:10" hidden="1" x14ac:dyDescent="0.2">
      <c r="J2714" s="13"/>
    </row>
    <row r="2715" spans="10:10" hidden="1" x14ac:dyDescent="0.2">
      <c r="J2715" s="13"/>
    </row>
    <row r="2716" spans="10:10" hidden="1" x14ac:dyDescent="0.2">
      <c r="J2716" s="13"/>
    </row>
    <row r="2717" spans="10:10" hidden="1" x14ac:dyDescent="0.2">
      <c r="J2717" s="13"/>
    </row>
    <row r="2718" spans="10:10" hidden="1" x14ac:dyDescent="0.2">
      <c r="J2718" s="13"/>
    </row>
    <row r="2719" spans="10:10" hidden="1" x14ac:dyDescent="0.2">
      <c r="J2719" s="13"/>
    </row>
    <row r="2720" spans="10:10" hidden="1" x14ac:dyDescent="0.2">
      <c r="J2720" s="13"/>
    </row>
    <row r="2721" spans="10:10" hidden="1" x14ac:dyDescent="0.2">
      <c r="J2721" s="13"/>
    </row>
    <row r="2722" spans="10:10" hidden="1" x14ac:dyDescent="0.2">
      <c r="J2722" s="13"/>
    </row>
    <row r="2723" spans="10:10" hidden="1" x14ac:dyDescent="0.2">
      <c r="J2723" s="13"/>
    </row>
    <row r="2724" spans="10:10" hidden="1" x14ac:dyDescent="0.2">
      <c r="J2724" s="13"/>
    </row>
    <row r="2725" spans="10:10" hidden="1" x14ac:dyDescent="0.2">
      <c r="J2725" s="13"/>
    </row>
    <row r="2726" spans="10:10" hidden="1" x14ac:dyDescent="0.2">
      <c r="J2726" s="13"/>
    </row>
    <row r="2727" spans="10:10" hidden="1" x14ac:dyDescent="0.2">
      <c r="J2727" s="13"/>
    </row>
    <row r="2728" spans="10:10" hidden="1" x14ac:dyDescent="0.2">
      <c r="J2728" s="13"/>
    </row>
    <row r="2729" spans="10:10" hidden="1" x14ac:dyDescent="0.2">
      <c r="J2729" s="13"/>
    </row>
    <row r="2730" spans="10:10" hidden="1" x14ac:dyDescent="0.2">
      <c r="J2730" s="13"/>
    </row>
    <row r="2731" spans="10:10" hidden="1" x14ac:dyDescent="0.2">
      <c r="J2731" s="13"/>
    </row>
    <row r="2732" spans="10:10" hidden="1" x14ac:dyDescent="0.2">
      <c r="J2732" s="13"/>
    </row>
    <row r="2733" spans="10:10" hidden="1" x14ac:dyDescent="0.2">
      <c r="J2733" s="13"/>
    </row>
    <row r="2734" spans="10:10" hidden="1" x14ac:dyDescent="0.2">
      <c r="J2734" s="13"/>
    </row>
    <row r="2735" spans="10:10" hidden="1" x14ac:dyDescent="0.2">
      <c r="J2735" s="13"/>
    </row>
    <row r="2736" spans="10:10" hidden="1" x14ac:dyDescent="0.2">
      <c r="J2736" s="13"/>
    </row>
    <row r="2737" spans="10:10" hidden="1" x14ac:dyDescent="0.2">
      <c r="J2737" s="13"/>
    </row>
    <row r="2738" spans="10:10" hidden="1" x14ac:dyDescent="0.2">
      <c r="J2738" s="13"/>
    </row>
    <row r="2739" spans="10:10" hidden="1" x14ac:dyDescent="0.2">
      <c r="J2739" s="13"/>
    </row>
    <row r="2740" spans="10:10" hidden="1" x14ac:dyDescent="0.2">
      <c r="J2740" s="13"/>
    </row>
    <row r="2741" spans="10:10" hidden="1" x14ac:dyDescent="0.2">
      <c r="J2741" s="13"/>
    </row>
    <row r="2742" spans="10:10" hidden="1" x14ac:dyDescent="0.2">
      <c r="J2742" s="13"/>
    </row>
    <row r="2743" spans="10:10" hidden="1" x14ac:dyDescent="0.2">
      <c r="J2743" s="13"/>
    </row>
    <row r="2744" spans="10:10" hidden="1" x14ac:dyDescent="0.2">
      <c r="J2744" s="13"/>
    </row>
    <row r="2745" spans="10:10" hidden="1" x14ac:dyDescent="0.2">
      <c r="J2745" s="13"/>
    </row>
    <row r="2746" spans="10:10" hidden="1" x14ac:dyDescent="0.2">
      <c r="J2746" s="13"/>
    </row>
    <row r="2747" spans="10:10" hidden="1" x14ac:dyDescent="0.2">
      <c r="J2747" s="13"/>
    </row>
    <row r="2748" spans="10:10" hidden="1" x14ac:dyDescent="0.2">
      <c r="J2748" s="13"/>
    </row>
    <row r="2749" spans="10:10" hidden="1" x14ac:dyDescent="0.2">
      <c r="J2749" s="13"/>
    </row>
    <row r="2750" spans="10:10" hidden="1" x14ac:dyDescent="0.2">
      <c r="J2750" s="13"/>
    </row>
    <row r="2751" spans="10:10" hidden="1" x14ac:dyDescent="0.2">
      <c r="J2751" s="13"/>
    </row>
    <row r="2752" spans="10:10" hidden="1" x14ac:dyDescent="0.2">
      <c r="J2752" s="13"/>
    </row>
    <row r="2753" spans="10:10" hidden="1" x14ac:dyDescent="0.2">
      <c r="J2753" s="13"/>
    </row>
    <row r="2754" spans="10:10" hidden="1" x14ac:dyDescent="0.2">
      <c r="J2754" s="13"/>
    </row>
    <row r="2755" spans="10:10" hidden="1" x14ac:dyDescent="0.2">
      <c r="J2755" s="13"/>
    </row>
    <row r="2756" spans="10:10" hidden="1" x14ac:dyDescent="0.2">
      <c r="J2756" s="13"/>
    </row>
    <row r="2757" spans="10:10" hidden="1" x14ac:dyDescent="0.2">
      <c r="J2757" s="13"/>
    </row>
    <row r="2758" spans="10:10" hidden="1" x14ac:dyDescent="0.2">
      <c r="J2758" s="13"/>
    </row>
    <row r="2759" spans="10:10" hidden="1" x14ac:dyDescent="0.2">
      <c r="J2759" s="13"/>
    </row>
    <row r="2760" spans="10:10" hidden="1" x14ac:dyDescent="0.2">
      <c r="J2760" s="13"/>
    </row>
    <row r="2761" spans="10:10" hidden="1" x14ac:dyDescent="0.2">
      <c r="J2761" s="13"/>
    </row>
    <row r="2762" spans="10:10" hidden="1" x14ac:dyDescent="0.2">
      <c r="J2762" s="13"/>
    </row>
    <row r="2763" spans="10:10" hidden="1" x14ac:dyDescent="0.2">
      <c r="J2763" s="13"/>
    </row>
    <row r="2764" spans="10:10" hidden="1" x14ac:dyDescent="0.2">
      <c r="J2764" s="13"/>
    </row>
    <row r="2765" spans="10:10" hidden="1" x14ac:dyDescent="0.2">
      <c r="J2765" s="13"/>
    </row>
    <row r="2766" spans="10:10" hidden="1" x14ac:dyDescent="0.2">
      <c r="J2766" s="13"/>
    </row>
    <row r="2767" spans="10:10" hidden="1" x14ac:dyDescent="0.2">
      <c r="J2767" s="13"/>
    </row>
    <row r="2768" spans="10:10" hidden="1" x14ac:dyDescent="0.2">
      <c r="J2768" s="13"/>
    </row>
    <row r="2769" spans="10:10" hidden="1" x14ac:dyDescent="0.2">
      <c r="J2769" s="13"/>
    </row>
    <row r="2770" spans="10:10" hidden="1" x14ac:dyDescent="0.2">
      <c r="J2770" s="13"/>
    </row>
    <row r="2771" spans="10:10" hidden="1" x14ac:dyDescent="0.2">
      <c r="J2771" s="13"/>
    </row>
    <row r="2772" spans="10:10" hidden="1" x14ac:dyDescent="0.2">
      <c r="J2772" s="13"/>
    </row>
    <row r="2773" spans="10:10" hidden="1" x14ac:dyDescent="0.2">
      <c r="J2773" s="13"/>
    </row>
    <row r="2774" spans="10:10" hidden="1" x14ac:dyDescent="0.2">
      <c r="J2774" s="13"/>
    </row>
    <row r="2775" spans="10:10" hidden="1" x14ac:dyDescent="0.2">
      <c r="J2775" s="13"/>
    </row>
    <row r="2776" spans="10:10" hidden="1" x14ac:dyDescent="0.2">
      <c r="J2776" s="13"/>
    </row>
    <row r="2777" spans="10:10" hidden="1" x14ac:dyDescent="0.2">
      <c r="J2777" s="13"/>
    </row>
    <row r="2778" spans="10:10" hidden="1" x14ac:dyDescent="0.2">
      <c r="J2778" s="13"/>
    </row>
    <row r="2779" spans="10:10" hidden="1" x14ac:dyDescent="0.2">
      <c r="J2779" s="13"/>
    </row>
    <row r="2780" spans="10:10" hidden="1" x14ac:dyDescent="0.2">
      <c r="J2780" s="13"/>
    </row>
    <row r="2781" spans="10:10" hidden="1" x14ac:dyDescent="0.2">
      <c r="J2781" s="13"/>
    </row>
    <row r="2782" spans="10:10" hidden="1" x14ac:dyDescent="0.2">
      <c r="J2782" s="13"/>
    </row>
    <row r="2783" spans="10:10" hidden="1" x14ac:dyDescent="0.2">
      <c r="J2783" s="13"/>
    </row>
    <row r="2784" spans="10:10" hidden="1" x14ac:dyDescent="0.2">
      <c r="J2784" s="13"/>
    </row>
    <row r="2785" spans="10:10" hidden="1" x14ac:dyDescent="0.2">
      <c r="J2785" s="13"/>
    </row>
    <row r="2786" spans="10:10" hidden="1" x14ac:dyDescent="0.2">
      <c r="J2786" s="13"/>
    </row>
    <row r="2787" spans="10:10" hidden="1" x14ac:dyDescent="0.2">
      <c r="J2787" s="13"/>
    </row>
    <row r="2788" spans="10:10" hidden="1" x14ac:dyDescent="0.2">
      <c r="J2788" s="13"/>
    </row>
    <row r="2789" spans="10:10" hidden="1" x14ac:dyDescent="0.2">
      <c r="J2789" s="13"/>
    </row>
    <row r="2790" spans="10:10" hidden="1" x14ac:dyDescent="0.2">
      <c r="J2790" s="13"/>
    </row>
    <row r="2791" spans="10:10" hidden="1" x14ac:dyDescent="0.2">
      <c r="J2791" s="13"/>
    </row>
    <row r="2792" spans="10:10" hidden="1" x14ac:dyDescent="0.2">
      <c r="J2792" s="13"/>
    </row>
    <row r="2793" spans="10:10" hidden="1" x14ac:dyDescent="0.2">
      <c r="J2793" s="13"/>
    </row>
    <row r="2794" spans="10:10" hidden="1" x14ac:dyDescent="0.2">
      <c r="J2794" s="13"/>
    </row>
    <row r="2795" spans="10:10" hidden="1" x14ac:dyDescent="0.2">
      <c r="J2795" s="13"/>
    </row>
    <row r="2796" spans="10:10" hidden="1" x14ac:dyDescent="0.2">
      <c r="J2796" s="13"/>
    </row>
    <row r="2797" spans="10:10" hidden="1" x14ac:dyDescent="0.2">
      <c r="J2797" s="13"/>
    </row>
    <row r="2798" spans="10:10" hidden="1" x14ac:dyDescent="0.2">
      <c r="J2798" s="13"/>
    </row>
    <row r="2799" spans="10:10" hidden="1" x14ac:dyDescent="0.2">
      <c r="J2799" s="13"/>
    </row>
    <row r="2800" spans="10:10" hidden="1" x14ac:dyDescent="0.2">
      <c r="J2800" s="13"/>
    </row>
    <row r="2801" spans="10:10" hidden="1" x14ac:dyDescent="0.2">
      <c r="J2801" s="13"/>
    </row>
    <row r="2802" spans="10:10" hidden="1" x14ac:dyDescent="0.2">
      <c r="J2802" s="13"/>
    </row>
    <row r="2803" spans="10:10" hidden="1" x14ac:dyDescent="0.2">
      <c r="J2803" s="13"/>
    </row>
    <row r="2804" spans="10:10" hidden="1" x14ac:dyDescent="0.2">
      <c r="J2804" s="13"/>
    </row>
    <row r="2805" spans="10:10" hidden="1" x14ac:dyDescent="0.2">
      <c r="J2805" s="13"/>
    </row>
    <row r="2806" spans="10:10" hidden="1" x14ac:dyDescent="0.2">
      <c r="J2806" s="13"/>
    </row>
    <row r="2807" spans="10:10" hidden="1" x14ac:dyDescent="0.2">
      <c r="J2807" s="13"/>
    </row>
    <row r="2808" spans="10:10" hidden="1" x14ac:dyDescent="0.2">
      <c r="J2808" s="13"/>
    </row>
    <row r="2809" spans="10:10" hidden="1" x14ac:dyDescent="0.2">
      <c r="J2809" s="13"/>
    </row>
    <row r="2810" spans="10:10" hidden="1" x14ac:dyDescent="0.2">
      <c r="J2810" s="13"/>
    </row>
    <row r="2811" spans="10:10" hidden="1" x14ac:dyDescent="0.2">
      <c r="J2811" s="13"/>
    </row>
    <row r="2812" spans="10:10" hidden="1" x14ac:dyDescent="0.2">
      <c r="J2812" s="13"/>
    </row>
    <row r="2813" spans="10:10" hidden="1" x14ac:dyDescent="0.2">
      <c r="J2813" s="13"/>
    </row>
    <row r="2814" spans="10:10" hidden="1" x14ac:dyDescent="0.2">
      <c r="J2814" s="13"/>
    </row>
    <row r="2815" spans="10:10" hidden="1" x14ac:dyDescent="0.2">
      <c r="J2815" s="13"/>
    </row>
    <row r="2816" spans="10:10" hidden="1" x14ac:dyDescent="0.2">
      <c r="J2816" s="13"/>
    </row>
    <row r="2817" spans="10:10" hidden="1" x14ac:dyDescent="0.2">
      <c r="J2817" s="13"/>
    </row>
    <row r="2818" spans="10:10" hidden="1" x14ac:dyDescent="0.2">
      <c r="J2818" s="13"/>
    </row>
    <row r="2819" spans="10:10" hidden="1" x14ac:dyDescent="0.2">
      <c r="J2819" s="13"/>
    </row>
    <row r="2820" spans="10:10" hidden="1" x14ac:dyDescent="0.2">
      <c r="J2820" s="13"/>
    </row>
    <row r="2821" spans="10:10" hidden="1" x14ac:dyDescent="0.2">
      <c r="J2821" s="13"/>
    </row>
    <row r="2822" spans="10:10" hidden="1" x14ac:dyDescent="0.2">
      <c r="J2822" s="13"/>
    </row>
    <row r="2823" spans="10:10" hidden="1" x14ac:dyDescent="0.2">
      <c r="J2823" s="13"/>
    </row>
    <row r="2824" spans="10:10" hidden="1" x14ac:dyDescent="0.2">
      <c r="J2824" s="13"/>
    </row>
    <row r="2825" spans="10:10" hidden="1" x14ac:dyDescent="0.2">
      <c r="J2825" s="13"/>
    </row>
    <row r="2826" spans="10:10" hidden="1" x14ac:dyDescent="0.2">
      <c r="J2826" s="13"/>
    </row>
    <row r="2827" spans="10:10" hidden="1" x14ac:dyDescent="0.2">
      <c r="J2827" s="13"/>
    </row>
    <row r="2828" spans="10:10" hidden="1" x14ac:dyDescent="0.2">
      <c r="J2828" s="13"/>
    </row>
    <row r="2829" spans="10:10" hidden="1" x14ac:dyDescent="0.2">
      <c r="J2829" s="13"/>
    </row>
    <row r="2830" spans="10:10" hidden="1" x14ac:dyDescent="0.2">
      <c r="J2830" s="13"/>
    </row>
    <row r="2831" spans="10:10" hidden="1" x14ac:dyDescent="0.2">
      <c r="J2831" s="13"/>
    </row>
    <row r="2832" spans="10:10" hidden="1" x14ac:dyDescent="0.2">
      <c r="J2832" s="13"/>
    </row>
    <row r="2833" spans="10:10" hidden="1" x14ac:dyDescent="0.2">
      <c r="J2833" s="13"/>
    </row>
    <row r="2834" spans="10:10" hidden="1" x14ac:dyDescent="0.2">
      <c r="J2834" s="13"/>
    </row>
    <row r="2835" spans="10:10" hidden="1" x14ac:dyDescent="0.2">
      <c r="J2835" s="13"/>
    </row>
    <row r="2836" spans="10:10" hidden="1" x14ac:dyDescent="0.2">
      <c r="J2836" s="13"/>
    </row>
    <row r="2837" spans="10:10" hidden="1" x14ac:dyDescent="0.2">
      <c r="J2837" s="13"/>
    </row>
    <row r="2838" spans="10:10" hidden="1" x14ac:dyDescent="0.2">
      <c r="J2838" s="13"/>
    </row>
    <row r="2839" spans="10:10" hidden="1" x14ac:dyDescent="0.2">
      <c r="J2839" s="13"/>
    </row>
    <row r="2840" spans="10:10" hidden="1" x14ac:dyDescent="0.2">
      <c r="J2840" s="13"/>
    </row>
    <row r="2841" spans="10:10" hidden="1" x14ac:dyDescent="0.2">
      <c r="J2841" s="13"/>
    </row>
    <row r="2842" spans="10:10" hidden="1" x14ac:dyDescent="0.2">
      <c r="J2842" s="13"/>
    </row>
    <row r="2843" spans="10:10" hidden="1" x14ac:dyDescent="0.2">
      <c r="J2843" s="13"/>
    </row>
    <row r="2844" spans="10:10" hidden="1" x14ac:dyDescent="0.2">
      <c r="J2844" s="13"/>
    </row>
    <row r="2845" spans="10:10" hidden="1" x14ac:dyDescent="0.2">
      <c r="J2845" s="13"/>
    </row>
    <row r="2846" spans="10:10" hidden="1" x14ac:dyDescent="0.2">
      <c r="J2846" s="13"/>
    </row>
    <row r="2847" spans="10:10" hidden="1" x14ac:dyDescent="0.2">
      <c r="J2847" s="13"/>
    </row>
    <row r="2848" spans="10:10" hidden="1" x14ac:dyDescent="0.2">
      <c r="J2848" s="13"/>
    </row>
    <row r="2849" spans="10:10" hidden="1" x14ac:dyDescent="0.2">
      <c r="J2849" s="13"/>
    </row>
    <row r="2850" spans="10:10" hidden="1" x14ac:dyDescent="0.2">
      <c r="J2850" s="13"/>
    </row>
    <row r="2851" spans="10:10" hidden="1" x14ac:dyDescent="0.2">
      <c r="J2851" s="13"/>
    </row>
    <row r="2852" spans="10:10" hidden="1" x14ac:dyDescent="0.2">
      <c r="J2852" s="13"/>
    </row>
    <row r="2853" spans="10:10" hidden="1" x14ac:dyDescent="0.2">
      <c r="J2853" s="13"/>
    </row>
    <row r="2854" spans="10:10" hidden="1" x14ac:dyDescent="0.2">
      <c r="J2854" s="13"/>
    </row>
    <row r="2855" spans="10:10" hidden="1" x14ac:dyDescent="0.2">
      <c r="J2855" s="13"/>
    </row>
    <row r="2856" spans="10:10" hidden="1" x14ac:dyDescent="0.2">
      <c r="J2856" s="13"/>
    </row>
    <row r="2857" spans="10:10" hidden="1" x14ac:dyDescent="0.2">
      <c r="J2857" s="13"/>
    </row>
    <row r="2858" spans="10:10" hidden="1" x14ac:dyDescent="0.2">
      <c r="J2858" s="13"/>
    </row>
    <row r="2859" spans="10:10" hidden="1" x14ac:dyDescent="0.2">
      <c r="J2859" s="13"/>
    </row>
    <row r="2860" spans="10:10" hidden="1" x14ac:dyDescent="0.2">
      <c r="J2860" s="13"/>
    </row>
    <row r="2861" spans="10:10" hidden="1" x14ac:dyDescent="0.2">
      <c r="J2861" s="13"/>
    </row>
    <row r="2862" spans="10:10" hidden="1" x14ac:dyDescent="0.2">
      <c r="J2862" s="13"/>
    </row>
    <row r="2863" spans="10:10" hidden="1" x14ac:dyDescent="0.2">
      <c r="J2863" s="13"/>
    </row>
    <row r="2864" spans="10:10" hidden="1" x14ac:dyDescent="0.2">
      <c r="J2864" s="13"/>
    </row>
    <row r="2865" spans="10:10" hidden="1" x14ac:dyDescent="0.2">
      <c r="J2865" s="13"/>
    </row>
    <row r="2866" spans="10:10" hidden="1" x14ac:dyDescent="0.2">
      <c r="J2866" s="13"/>
    </row>
    <row r="2867" spans="10:10" hidden="1" x14ac:dyDescent="0.2">
      <c r="J2867" s="13"/>
    </row>
    <row r="2868" spans="10:10" hidden="1" x14ac:dyDescent="0.2">
      <c r="J2868" s="13"/>
    </row>
    <row r="2869" spans="10:10" hidden="1" x14ac:dyDescent="0.2">
      <c r="J2869" s="13"/>
    </row>
    <row r="2870" spans="10:10" hidden="1" x14ac:dyDescent="0.2">
      <c r="J2870" s="13"/>
    </row>
    <row r="2871" spans="10:10" hidden="1" x14ac:dyDescent="0.2">
      <c r="J2871" s="13"/>
    </row>
    <row r="2872" spans="10:10" hidden="1" x14ac:dyDescent="0.2">
      <c r="J2872" s="13"/>
    </row>
    <row r="2873" spans="10:10" hidden="1" x14ac:dyDescent="0.2">
      <c r="J2873" s="13"/>
    </row>
    <row r="2874" spans="10:10" hidden="1" x14ac:dyDescent="0.2">
      <c r="J2874" s="13"/>
    </row>
    <row r="2875" spans="10:10" hidden="1" x14ac:dyDescent="0.2">
      <c r="J2875" s="13"/>
    </row>
    <row r="2876" spans="10:10" hidden="1" x14ac:dyDescent="0.2">
      <c r="J2876" s="13"/>
    </row>
    <row r="2877" spans="10:10" hidden="1" x14ac:dyDescent="0.2">
      <c r="J2877" s="13"/>
    </row>
    <row r="2878" spans="10:10" hidden="1" x14ac:dyDescent="0.2">
      <c r="J2878" s="13"/>
    </row>
    <row r="2879" spans="10:10" hidden="1" x14ac:dyDescent="0.2">
      <c r="J2879" s="13"/>
    </row>
    <row r="2880" spans="10:10" hidden="1" x14ac:dyDescent="0.2">
      <c r="J2880" s="13"/>
    </row>
    <row r="2881" spans="10:10" hidden="1" x14ac:dyDescent="0.2">
      <c r="J2881" s="13"/>
    </row>
    <row r="2882" spans="10:10" hidden="1" x14ac:dyDescent="0.2">
      <c r="J2882" s="13"/>
    </row>
    <row r="2883" spans="10:10" hidden="1" x14ac:dyDescent="0.2">
      <c r="J2883" s="13"/>
    </row>
    <row r="2884" spans="10:10" hidden="1" x14ac:dyDescent="0.2">
      <c r="J2884" s="13"/>
    </row>
    <row r="2885" spans="10:10" hidden="1" x14ac:dyDescent="0.2">
      <c r="J2885" s="13"/>
    </row>
    <row r="2886" spans="10:10" hidden="1" x14ac:dyDescent="0.2">
      <c r="J2886" s="13"/>
    </row>
    <row r="2887" spans="10:10" hidden="1" x14ac:dyDescent="0.2">
      <c r="J2887" s="13"/>
    </row>
    <row r="2888" spans="10:10" hidden="1" x14ac:dyDescent="0.2">
      <c r="J2888" s="13"/>
    </row>
    <row r="2889" spans="10:10" hidden="1" x14ac:dyDescent="0.2">
      <c r="J2889" s="13"/>
    </row>
    <row r="2890" spans="10:10" hidden="1" x14ac:dyDescent="0.2">
      <c r="J2890" s="13"/>
    </row>
    <row r="2891" spans="10:10" hidden="1" x14ac:dyDescent="0.2">
      <c r="J2891" s="13"/>
    </row>
    <row r="2892" spans="10:10" hidden="1" x14ac:dyDescent="0.2">
      <c r="J2892" s="13"/>
    </row>
    <row r="2893" spans="10:10" hidden="1" x14ac:dyDescent="0.2">
      <c r="J2893" s="13"/>
    </row>
    <row r="2894" spans="10:10" hidden="1" x14ac:dyDescent="0.2">
      <c r="J2894" s="13"/>
    </row>
    <row r="2895" spans="10:10" hidden="1" x14ac:dyDescent="0.2">
      <c r="J2895" s="13"/>
    </row>
    <row r="2896" spans="10:10" hidden="1" x14ac:dyDescent="0.2">
      <c r="J2896" s="13"/>
    </row>
    <row r="2897" spans="10:10" hidden="1" x14ac:dyDescent="0.2">
      <c r="J2897" s="13"/>
    </row>
    <row r="2898" spans="10:10" hidden="1" x14ac:dyDescent="0.2">
      <c r="J2898" s="13"/>
    </row>
    <row r="2899" spans="10:10" hidden="1" x14ac:dyDescent="0.2">
      <c r="J2899" s="13"/>
    </row>
    <row r="2900" spans="10:10" hidden="1" x14ac:dyDescent="0.2">
      <c r="J2900" s="13"/>
    </row>
    <row r="2901" spans="10:10" hidden="1" x14ac:dyDescent="0.2">
      <c r="J2901" s="13"/>
    </row>
    <row r="2902" spans="10:10" hidden="1" x14ac:dyDescent="0.2">
      <c r="J2902" s="13"/>
    </row>
    <row r="2903" spans="10:10" hidden="1" x14ac:dyDescent="0.2">
      <c r="J2903" s="13"/>
    </row>
    <row r="2904" spans="10:10" hidden="1" x14ac:dyDescent="0.2">
      <c r="J2904" s="13"/>
    </row>
    <row r="2905" spans="10:10" hidden="1" x14ac:dyDescent="0.2">
      <c r="J2905" s="13"/>
    </row>
    <row r="2906" spans="10:10" hidden="1" x14ac:dyDescent="0.2">
      <c r="J2906" s="13"/>
    </row>
    <row r="2907" spans="10:10" hidden="1" x14ac:dyDescent="0.2">
      <c r="J2907" s="13"/>
    </row>
    <row r="2908" spans="10:10" hidden="1" x14ac:dyDescent="0.2">
      <c r="J2908" s="13"/>
    </row>
    <row r="2909" spans="10:10" hidden="1" x14ac:dyDescent="0.2">
      <c r="J2909" s="13"/>
    </row>
    <row r="2910" spans="10:10" hidden="1" x14ac:dyDescent="0.2">
      <c r="J2910" s="13"/>
    </row>
    <row r="2911" spans="10:10" hidden="1" x14ac:dyDescent="0.2">
      <c r="J2911" s="13"/>
    </row>
    <row r="2912" spans="10:10" hidden="1" x14ac:dyDescent="0.2">
      <c r="J2912" s="13"/>
    </row>
    <row r="2913" spans="10:10" hidden="1" x14ac:dyDescent="0.2">
      <c r="J2913" s="13"/>
    </row>
    <row r="2914" spans="10:10" hidden="1" x14ac:dyDescent="0.2">
      <c r="J2914" s="13"/>
    </row>
    <row r="2915" spans="10:10" hidden="1" x14ac:dyDescent="0.2">
      <c r="J2915" s="13"/>
    </row>
    <row r="2916" spans="10:10" hidden="1" x14ac:dyDescent="0.2">
      <c r="J2916" s="13"/>
    </row>
    <row r="2917" spans="10:10" hidden="1" x14ac:dyDescent="0.2">
      <c r="J2917" s="13"/>
    </row>
    <row r="2918" spans="10:10" hidden="1" x14ac:dyDescent="0.2">
      <c r="J2918" s="13"/>
    </row>
    <row r="2919" spans="10:10" hidden="1" x14ac:dyDescent="0.2">
      <c r="J2919" s="13"/>
    </row>
    <row r="2920" spans="10:10" hidden="1" x14ac:dyDescent="0.2">
      <c r="J2920" s="13"/>
    </row>
    <row r="2921" spans="10:10" hidden="1" x14ac:dyDescent="0.2">
      <c r="J2921" s="13"/>
    </row>
    <row r="2922" spans="10:10" hidden="1" x14ac:dyDescent="0.2">
      <c r="J2922" s="13"/>
    </row>
    <row r="2923" spans="10:10" hidden="1" x14ac:dyDescent="0.2">
      <c r="J2923" s="13"/>
    </row>
    <row r="2924" spans="10:10" hidden="1" x14ac:dyDescent="0.2">
      <c r="J2924" s="13"/>
    </row>
    <row r="2925" spans="10:10" hidden="1" x14ac:dyDescent="0.2">
      <c r="J2925" s="13"/>
    </row>
    <row r="2926" spans="10:10" hidden="1" x14ac:dyDescent="0.2">
      <c r="J2926" s="13"/>
    </row>
    <row r="2927" spans="10:10" hidden="1" x14ac:dyDescent="0.2">
      <c r="J2927" s="13"/>
    </row>
    <row r="2928" spans="10:10" hidden="1" x14ac:dyDescent="0.2">
      <c r="J2928" s="13"/>
    </row>
    <row r="2929" spans="10:10" hidden="1" x14ac:dyDescent="0.2">
      <c r="J2929" s="13"/>
    </row>
    <row r="2930" spans="10:10" hidden="1" x14ac:dyDescent="0.2">
      <c r="J2930" s="13"/>
    </row>
    <row r="2931" spans="10:10" hidden="1" x14ac:dyDescent="0.2">
      <c r="J2931" s="13"/>
    </row>
    <row r="2932" spans="10:10" hidden="1" x14ac:dyDescent="0.2">
      <c r="J2932" s="13"/>
    </row>
    <row r="2933" spans="10:10" hidden="1" x14ac:dyDescent="0.2">
      <c r="J2933" s="13"/>
    </row>
    <row r="2934" spans="10:10" hidden="1" x14ac:dyDescent="0.2">
      <c r="J2934" s="13"/>
    </row>
    <row r="2935" spans="10:10" hidden="1" x14ac:dyDescent="0.2">
      <c r="J2935" s="13"/>
    </row>
    <row r="2936" spans="10:10" hidden="1" x14ac:dyDescent="0.2">
      <c r="J2936" s="13"/>
    </row>
    <row r="2937" spans="10:10" hidden="1" x14ac:dyDescent="0.2">
      <c r="J2937" s="13"/>
    </row>
    <row r="2938" spans="10:10" hidden="1" x14ac:dyDescent="0.2">
      <c r="J2938" s="13"/>
    </row>
    <row r="2939" spans="10:10" hidden="1" x14ac:dyDescent="0.2">
      <c r="J2939" s="13"/>
    </row>
    <row r="2940" spans="10:10" hidden="1" x14ac:dyDescent="0.2">
      <c r="J2940" s="13"/>
    </row>
    <row r="2941" spans="10:10" hidden="1" x14ac:dyDescent="0.2">
      <c r="J2941" s="13"/>
    </row>
    <row r="2942" spans="10:10" hidden="1" x14ac:dyDescent="0.2">
      <c r="J2942" s="13"/>
    </row>
    <row r="2943" spans="10:10" hidden="1" x14ac:dyDescent="0.2">
      <c r="J2943" s="13"/>
    </row>
    <row r="2944" spans="10:10" hidden="1" x14ac:dyDescent="0.2">
      <c r="J2944" s="13"/>
    </row>
    <row r="2945" spans="10:10" hidden="1" x14ac:dyDescent="0.2">
      <c r="J2945" s="13"/>
    </row>
    <row r="2946" spans="10:10" hidden="1" x14ac:dyDescent="0.2">
      <c r="J2946" s="13"/>
    </row>
    <row r="2947" spans="10:10" hidden="1" x14ac:dyDescent="0.2">
      <c r="J2947" s="13"/>
    </row>
    <row r="2948" spans="10:10" hidden="1" x14ac:dyDescent="0.2">
      <c r="J2948" s="13"/>
    </row>
    <row r="2949" spans="10:10" hidden="1" x14ac:dyDescent="0.2">
      <c r="J2949" s="13"/>
    </row>
    <row r="2950" spans="10:10" hidden="1" x14ac:dyDescent="0.2">
      <c r="J2950" s="13"/>
    </row>
    <row r="2951" spans="10:10" hidden="1" x14ac:dyDescent="0.2">
      <c r="J2951" s="13"/>
    </row>
    <row r="2952" spans="10:10" hidden="1" x14ac:dyDescent="0.2">
      <c r="J2952" s="13"/>
    </row>
    <row r="2953" spans="10:10" hidden="1" x14ac:dyDescent="0.2">
      <c r="J2953" s="13"/>
    </row>
    <row r="2954" spans="10:10" hidden="1" x14ac:dyDescent="0.2">
      <c r="J2954" s="13"/>
    </row>
    <row r="2955" spans="10:10" hidden="1" x14ac:dyDescent="0.2">
      <c r="J2955" s="13"/>
    </row>
    <row r="2956" spans="10:10" hidden="1" x14ac:dyDescent="0.2">
      <c r="J2956" s="13"/>
    </row>
    <row r="2957" spans="10:10" hidden="1" x14ac:dyDescent="0.2">
      <c r="J2957" s="13"/>
    </row>
    <row r="2958" spans="10:10" hidden="1" x14ac:dyDescent="0.2">
      <c r="J2958" s="13"/>
    </row>
    <row r="2959" spans="10:10" hidden="1" x14ac:dyDescent="0.2">
      <c r="J2959" s="13"/>
    </row>
    <row r="2960" spans="10:10" hidden="1" x14ac:dyDescent="0.2">
      <c r="J2960" s="13"/>
    </row>
    <row r="2961" spans="10:10" hidden="1" x14ac:dyDescent="0.2">
      <c r="J2961" s="13"/>
    </row>
    <row r="2962" spans="10:10" hidden="1" x14ac:dyDescent="0.2">
      <c r="J2962" s="13"/>
    </row>
    <row r="2963" spans="10:10" hidden="1" x14ac:dyDescent="0.2">
      <c r="J2963" s="13"/>
    </row>
    <row r="2964" spans="10:10" hidden="1" x14ac:dyDescent="0.2">
      <c r="J2964" s="13"/>
    </row>
    <row r="2965" spans="10:10" hidden="1" x14ac:dyDescent="0.2">
      <c r="J2965" s="13"/>
    </row>
    <row r="2966" spans="10:10" hidden="1" x14ac:dyDescent="0.2">
      <c r="J2966" s="13"/>
    </row>
    <row r="2967" spans="10:10" hidden="1" x14ac:dyDescent="0.2">
      <c r="J2967" s="13"/>
    </row>
    <row r="2968" spans="10:10" hidden="1" x14ac:dyDescent="0.2">
      <c r="J2968" s="13"/>
    </row>
    <row r="2969" spans="10:10" hidden="1" x14ac:dyDescent="0.2">
      <c r="J2969" s="13"/>
    </row>
    <row r="2970" spans="10:10" hidden="1" x14ac:dyDescent="0.2">
      <c r="J2970" s="13"/>
    </row>
    <row r="2971" spans="10:10" hidden="1" x14ac:dyDescent="0.2">
      <c r="J2971" s="13"/>
    </row>
    <row r="2972" spans="10:10" hidden="1" x14ac:dyDescent="0.2">
      <c r="J2972" s="13"/>
    </row>
    <row r="2973" spans="10:10" hidden="1" x14ac:dyDescent="0.2">
      <c r="J2973" s="13"/>
    </row>
    <row r="2974" spans="10:10" hidden="1" x14ac:dyDescent="0.2">
      <c r="J2974" s="13"/>
    </row>
    <row r="2975" spans="10:10" hidden="1" x14ac:dyDescent="0.2">
      <c r="J2975" s="13"/>
    </row>
    <row r="2976" spans="10:10" hidden="1" x14ac:dyDescent="0.2">
      <c r="J2976" s="13"/>
    </row>
    <row r="2977" spans="10:10" hidden="1" x14ac:dyDescent="0.2">
      <c r="J2977" s="13"/>
    </row>
    <row r="2978" spans="10:10" hidden="1" x14ac:dyDescent="0.2">
      <c r="J2978" s="13"/>
    </row>
    <row r="2979" spans="10:10" hidden="1" x14ac:dyDescent="0.2">
      <c r="J2979" s="13"/>
    </row>
    <row r="2980" spans="10:10" hidden="1" x14ac:dyDescent="0.2">
      <c r="J2980" s="13"/>
    </row>
    <row r="2981" spans="10:10" hidden="1" x14ac:dyDescent="0.2">
      <c r="J2981" s="13"/>
    </row>
    <row r="2982" spans="10:10" hidden="1" x14ac:dyDescent="0.2">
      <c r="J2982" s="13"/>
    </row>
    <row r="2983" spans="10:10" hidden="1" x14ac:dyDescent="0.2">
      <c r="J2983" s="13"/>
    </row>
    <row r="2984" spans="10:10" hidden="1" x14ac:dyDescent="0.2">
      <c r="J2984" s="13"/>
    </row>
    <row r="2985" spans="10:10" hidden="1" x14ac:dyDescent="0.2">
      <c r="J2985" s="13"/>
    </row>
    <row r="2986" spans="10:10" hidden="1" x14ac:dyDescent="0.2">
      <c r="J2986" s="13"/>
    </row>
    <row r="2987" spans="10:10" hidden="1" x14ac:dyDescent="0.2">
      <c r="J2987" s="13"/>
    </row>
    <row r="2988" spans="10:10" hidden="1" x14ac:dyDescent="0.2">
      <c r="J2988" s="13"/>
    </row>
    <row r="2989" spans="10:10" hidden="1" x14ac:dyDescent="0.2">
      <c r="J2989" s="13"/>
    </row>
    <row r="2990" spans="10:10" hidden="1" x14ac:dyDescent="0.2">
      <c r="J2990" s="13"/>
    </row>
    <row r="2991" spans="10:10" hidden="1" x14ac:dyDescent="0.2">
      <c r="J2991" s="13"/>
    </row>
    <row r="2992" spans="10:10" hidden="1" x14ac:dyDescent="0.2">
      <c r="J2992" s="13"/>
    </row>
    <row r="2993" spans="10:10" hidden="1" x14ac:dyDescent="0.2">
      <c r="J2993" s="13"/>
    </row>
    <row r="2994" spans="10:10" hidden="1" x14ac:dyDescent="0.2">
      <c r="J2994" s="13"/>
    </row>
    <row r="2995" spans="10:10" hidden="1" x14ac:dyDescent="0.2">
      <c r="J2995" s="13"/>
    </row>
    <row r="2996" spans="10:10" hidden="1" x14ac:dyDescent="0.2">
      <c r="J2996" s="13"/>
    </row>
    <row r="2997" spans="10:10" hidden="1" x14ac:dyDescent="0.2">
      <c r="J2997" s="13"/>
    </row>
    <row r="2998" spans="10:10" hidden="1" x14ac:dyDescent="0.2">
      <c r="J2998" s="13"/>
    </row>
    <row r="2999" spans="10:10" hidden="1" x14ac:dyDescent="0.2">
      <c r="J2999" s="13"/>
    </row>
    <row r="3000" spans="10:10" hidden="1" x14ac:dyDescent="0.2">
      <c r="J3000" s="13"/>
    </row>
    <row r="3001" spans="10:10" hidden="1" x14ac:dyDescent="0.2">
      <c r="J3001" s="13"/>
    </row>
    <row r="3002" spans="10:10" hidden="1" x14ac:dyDescent="0.2">
      <c r="J3002" s="13"/>
    </row>
    <row r="3003" spans="10:10" hidden="1" x14ac:dyDescent="0.2">
      <c r="J3003" s="13"/>
    </row>
    <row r="3004" spans="10:10" hidden="1" x14ac:dyDescent="0.2">
      <c r="J3004" s="13"/>
    </row>
    <row r="3005" spans="10:10" hidden="1" x14ac:dyDescent="0.2">
      <c r="J3005" s="13"/>
    </row>
    <row r="3006" spans="10:10" hidden="1" x14ac:dyDescent="0.2">
      <c r="J3006" s="13"/>
    </row>
    <row r="3007" spans="10:10" hidden="1" x14ac:dyDescent="0.2">
      <c r="J3007" s="13"/>
    </row>
    <row r="3008" spans="10:10" hidden="1" x14ac:dyDescent="0.2">
      <c r="J3008" s="13"/>
    </row>
    <row r="3009" spans="10:10" hidden="1" x14ac:dyDescent="0.2">
      <c r="J3009" s="13"/>
    </row>
    <row r="3010" spans="10:10" hidden="1" x14ac:dyDescent="0.2">
      <c r="J3010" s="13"/>
    </row>
    <row r="3011" spans="10:10" hidden="1" x14ac:dyDescent="0.2">
      <c r="J3011" s="13"/>
    </row>
    <row r="3012" spans="10:10" hidden="1" x14ac:dyDescent="0.2">
      <c r="J3012" s="13"/>
    </row>
    <row r="3013" spans="10:10" hidden="1" x14ac:dyDescent="0.2">
      <c r="J3013" s="13"/>
    </row>
    <row r="3014" spans="10:10" hidden="1" x14ac:dyDescent="0.2">
      <c r="J3014" s="13"/>
    </row>
    <row r="3015" spans="10:10" hidden="1" x14ac:dyDescent="0.2">
      <c r="J3015" s="13"/>
    </row>
    <row r="3016" spans="10:10" hidden="1" x14ac:dyDescent="0.2">
      <c r="J3016" s="13"/>
    </row>
    <row r="3017" spans="10:10" hidden="1" x14ac:dyDescent="0.2">
      <c r="J3017" s="13"/>
    </row>
    <row r="3018" spans="10:10" hidden="1" x14ac:dyDescent="0.2">
      <c r="J3018" s="13"/>
    </row>
    <row r="3019" spans="10:10" hidden="1" x14ac:dyDescent="0.2">
      <c r="J3019" s="13"/>
    </row>
    <row r="3020" spans="10:10" hidden="1" x14ac:dyDescent="0.2">
      <c r="J3020" s="13"/>
    </row>
    <row r="3021" spans="10:10" hidden="1" x14ac:dyDescent="0.2">
      <c r="J3021" s="13"/>
    </row>
    <row r="3022" spans="10:10" hidden="1" x14ac:dyDescent="0.2">
      <c r="J3022" s="13"/>
    </row>
    <row r="3023" spans="10:10" hidden="1" x14ac:dyDescent="0.2">
      <c r="J3023" s="13"/>
    </row>
    <row r="3024" spans="10:10" hidden="1" x14ac:dyDescent="0.2">
      <c r="J3024" s="13"/>
    </row>
    <row r="3025" spans="10:10" hidden="1" x14ac:dyDescent="0.2">
      <c r="J3025" s="13"/>
    </row>
    <row r="3026" spans="10:10" hidden="1" x14ac:dyDescent="0.2">
      <c r="J3026" s="13"/>
    </row>
    <row r="3027" spans="10:10" hidden="1" x14ac:dyDescent="0.2">
      <c r="J3027" s="13"/>
    </row>
    <row r="3028" spans="10:10" hidden="1" x14ac:dyDescent="0.2">
      <c r="J3028" s="13"/>
    </row>
    <row r="3029" spans="10:10" hidden="1" x14ac:dyDescent="0.2">
      <c r="J3029" s="13"/>
    </row>
    <row r="3030" spans="10:10" hidden="1" x14ac:dyDescent="0.2">
      <c r="J3030" s="13"/>
    </row>
    <row r="3031" spans="10:10" hidden="1" x14ac:dyDescent="0.2">
      <c r="J3031" s="13"/>
    </row>
    <row r="3032" spans="10:10" hidden="1" x14ac:dyDescent="0.2">
      <c r="J3032" s="13"/>
    </row>
    <row r="3033" spans="10:10" hidden="1" x14ac:dyDescent="0.2">
      <c r="J3033" s="13"/>
    </row>
    <row r="3034" spans="10:10" hidden="1" x14ac:dyDescent="0.2">
      <c r="J3034" s="13"/>
    </row>
    <row r="3035" spans="10:10" hidden="1" x14ac:dyDescent="0.2">
      <c r="J3035" s="13"/>
    </row>
    <row r="3036" spans="10:10" hidden="1" x14ac:dyDescent="0.2">
      <c r="J3036" s="13"/>
    </row>
    <row r="3037" spans="10:10" hidden="1" x14ac:dyDescent="0.2">
      <c r="J3037" s="13"/>
    </row>
    <row r="3038" spans="10:10" hidden="1" x14ac:dyDescent="0.2">
      <c r="J3038" s="13"/>
    </row>
    <row r="3039" spans="10:10" hidden="1" x14ac:dyDescent="0.2">
      <c r="J3039" s="13"/>
    </row>
    <row r="3040" spans="10:10" hidden="1" x14ac:dyDescent="0.2">
      <c r="J3040" s="13"/>
    </row>
    <row r="3041" spans="10:10" hidden="1" x14ac:dyDescent="0.2">
      <c r="J3041" s="13"/>
    </row>
    <row r="3042" spans="10:10" hidden="1" x14ac:dyDescent="0.2">
      <c r="J3042" s="13"/>
    </row>
    <row r="3043" spans="10:10" hidden="1" x14ac:dyDescent="0.2">
      <c r="J3043" s="13"/>
    </row>
    <row r="3044" spans="10:10" hidden="1" x14ac:dyDescent="0.2">
      <c r="J3044" s="13"/>
    </row>
    <row r="3045" spans="10:10" hidden="1" x14ac:dyDescent="0.2">
      <c r="J3045" s="13"/>
    </row>
    <row r="3046" spans="10:10" hidden="1" x14ac:dyDescent="0.2">
      <c r="J3046" s="13"/>
    </row>
    <row r="3047" spans="10:10" hidden="1" x14ac:dyDescent="0.2">
      <c r="J3047" s="13"/>
    </row>
    <row r="3048" spans="10:10" hidden="1" x14ac:dyDescent="0.2">
      <c r="J3048" s="13"/>
    </row>
    <row r="3049" spans="10:10" hidden="1" x14ac:dyDescent="0.2">
      <c r="J3049" s="13"/>
    </row>
    <row r="3050" spans="10:10" hidden="1" x14ac:dyDescent="0.2">
      <c r="J3050" s="13"/>
    </row>
    <row r="3051" spans="10:10" hidden="1" x14ac:dyDescent="0.2">
      <c r="J3051" s="13"/>
    </row>
    <row r="3052" spans="10:10" hidden="1" x14ac:dyDescent="0.2">
      <c r="J3052" s="13"/>
    </row>
    <row r="3053" spans="10:10" hidden="1" x14ac:dyDescent="0.2">
      <c r="J3053" s="13"/>
    </row>
    <row r="3054" spans="10:10" hidden="1" x14ac:dyDescent="0.2">
      <c r="J3054" s="13"/>
    </row>
    <row r="3055" spans="10:10" hidden="1" x14ac:dyDescent="0.2">
      <c r="J3055" s="13"/>
    </row>
    <row r="3056" spans="10:10" hidden="1" x14ac:dyDescent="0.2">
      <c r="J3056" s="13"/>
    </row>
    <row r="3057" spans="10:10" hidden="1" x14ac:dyDescent="0.2">
      <c r="J3057" s="13"/>
    </row>
    <row r="3058" spans="10:10" hidden="1" x14ac:dyDescent="0.2">
      <c r="J3058" s="13"/>
    </row>
    <row r="3059" spans="10:10" hidden="1" x14ac:dyDescent="0.2">
      <c r="J3059" s="13"/>
    </row>
    <row r="3060" spans="10:10" hidden="1" x14ac:dyDescent="0.2">
      <c r="J3060" s="13"/>
    </row>
    <row r="3061" spans="10:10" hidden="1" x14ac:dyDescent="0.2">
      <c r="J3061" s="13"/>
    </row>
    <row r="3062" spans="10:10" hidden="1" x14ac:dyDescent="0.2">
      <c r="J3062" s="13"/>
    </row>
    <row r="3063" spans="10:10" hidden="1" x14ac:dyDescent="0.2">
      <c r="J3063" s="13"/>
    </row>
    <row r="3064" spans="10:10" hidden="1" x14ac:dyDescent="0.2">
      <c r="J3064" s="13"/>
    </row>
    <row r="3065" spans="10:10" hidden="1" x14ac:dyDescent="0.2">
      <c r="J3065" s="13"/>
    </row>
    <row r="3066" spans="10:10" hidden="1" x14ac:dyDescent="0.2">
      <c r="J3066" s="13"/>
    </row>
    <row r="3067" spans="10:10" hidden="1" x14ac:dyDescent="0.2">
      <c r="J3067" s="13"/>
    </row>
    <row r="3068" spans="10:10" hidden="1" x14ac:dyDescent="0.2">
      <c r="J3068" s="13"/>
    </row>
    <row r="3069" spans="10:10" hidden="1" x14ac:dyDescent="0.2">
      <c r="J3069" s="13"/>
    </row>
    <row r="3070" spans="10:10" hidden="1" x14ac:dyDescent="0.2">
      <c r="J3070" s="13"/>
    </row>
    <row r="3071" spans="10:10" hidden="1" x14ac:dyDescent="0.2">
      <c r="J3071" s="13"/>
    </row>
    <row r="3072" spans="10:10" hidden="1" x14ac:dyDescent="0.2">
      <c r="J3072" s="13"/>
    </row>
    <row r="3073" spans="10:10" hidden="1" x14ac:dyDescent="0.2">
      <c r="J3073" s="13"/>
    </row>
    <row r="3074" spans="10:10" hidden="1" x14ac:dyDescent="0.2">
      <c r="J3074" s="13"/>
    </row>
    <row r="3075" spans="10:10" hidden="1" x14ac:dyDescent="0.2">
      <c r="J3075" s="13"/>
    </row>
    <row r="3076" spans="10:10" hidden="1" x14ac:dyDescent="0.2">
      <c r="J3076" s="13"/>
    </row>
    <row r="3077" spans="10:10" hidden="1" x14ac:dyDescent="0.2">
      <c r="J3077" s="13"/>
    </row>
    <row r="3078" spans="10:10" hidden="1" x14ac:dyDescent="0.2">
      <c r="J3078" s="13"/>
    </row>
    <row r="3079" spans="10:10" hidden="1" x14ac:dyDescent="0.2">
      <c r="J3079" s="13"/>
    </row>
    <row r="3080" spans="10:10" hidden="1" x14ac:dyDescent="0.2">
      <c r="J3080" s="13"/>
    </row>
    <row r="3081" spans="10:10" hidden="1" x14ac:dyDescent="0.2">
      <c r="J3081" s="13"/>
    </row>
    <row r="3082" spans="10:10" hidden="1" x14ac:dyDescent="0.2">
      <c r="J3082" s="13"/>
    </row>
    <row r="3083" spans="10:10" hidden="1" x14ac:dyDescent="0.2">
      <c r="J3083" s="13"/>
    </row>
    <row r="3084" spans="10:10" hidden="1" x14ac:dyDescent="0.2">
      <c r="J3084" s="13"/>
    </row>
    <row r="3085" spans="10:10" hidden="1" x14ac:dyDescent="0.2">
      <c r="J3085" s="13"/>
    </row>
    <row r="3086" spans="10:10" hidden="1" x14ac:dyDescent="0.2">
      <c r="J3086" s="13"/>
    </row>
    <row r="3087" spans="10:10" hidden="1" x14ac:dyDescent="0.2">
      <c r="J3087" s="13"/>
    </row>
    <row r="3088" spans="10:10" hidden="1" x14ac:dyDescent="0.2">
      <c r="J3088" s="13"/>
    </row>
    <row r="3089" spans="10:10" hidden="1" x14ac:dyDescent="0.2">
      <c r="J3089" s="13"/>
    </row>
    <row r="3090" spans="10:10" hidden="1" x14ac:dyDescent="0.2">
      <c r="J3090" s="13"/>
    </row>
    <row r="3091" spans="10:10" hidden="1" x14ac:dyDescent="0.2">
      <c r="J3091" s="13"/>
    </row>
    <row r="3092" spans="10:10" hidden="1" x14ac:dyDescent="0.2">
      <c r="J3092" s="13"/>
    </row>
    <row r="3093" spans="10:10" hidden="1" x14ac:dyDescent="0.2">
      <c r="J3093" s="13"/>
    </row>
    <row r="3094" spans="10:10" hidden="1" x14ac:dyDescent="0.2">
      <c r="J3094" s="13"/>
    </row>
    <row r="3095" spans="10:10" hidden="1" x14ac:dyDescent="0.2">
      <c r="J3095" s="13"/>
    </row>
    <row r="3096" spans="10:10" hidden="1" x14ac:dyDescent="0.2">
      <c r="J3096" s="13"/>
    </row>
    <row r="3097" spans="10:10" hidden="1" x14ac:dyDescent="0.2">
      <c r="J3097" s="13"/>
    </row>
    <row r="3098" spans="10:10" hidden="1" x14ac:dyDescent="0.2">
      <c r="J3098" s="13"/>
    </row>
    <row r="3099" spans="10:10" hidden="1" x14ac:dyDescent="0.2">
      <c r="J3099" s="13"/>
    </row>
    <row r="3100" spans="10:10" hidden="1" x14ac:dyDescent="0.2">
      <c r="J3100" s="13"/>
    </row>
    <row r="3101" spans="10:10" hidden="1" x14ac:dyDescent="0.2">
      <c r="J3101" s="13"/>
    </row>
    <row r="3102" spans="10:10" hidden="1" x14ac:dyDescent="0.2">
      <c r="J3102" s="13"/>
    </row>
    <row r="3103" spans="10:10" hidden="1" x14ac:dyDescent="0.2">
      <c r="J3103" s="13"/>
    </row>
    <row r="3104" spans="10:10" hidden="1" x14ac:dyDescent="0.2">
      <c r="J3104" s="13"/>
    </row>
    <row r="3105" spans="10:10" hidden="1" x14ac:dyDescent="0.2">
      <c r="J3105" s="13"/>
    </row>
    <row r="3106" spans="10:10" hidden="1" x14ac:dyDescent="0.2">
      <c r="J3106" s="13"/>
    </row>
    <row r="3107" spans="10:10" hidden="1" x14ac:dyDescent="0.2">
      <c r="J3107" s="13"/>
    </row>
    <row r="3108" spans="10:10" hidden="1" x14ac:dyDescent="0.2">
      <c r="J3108" s="13"/>
    </row>
    <row r="3109" spans="10:10" hidden="1" x14ac:dyDescent="0.2">
      <c r="J3109" s="13"/>
    </row>
    <row r="3110" spans="10:10" hidden="1" x14ac:dyDescent="0.2">
      <c r="J3110" s="13"/>
    </row>
    <row r="3111" spans="10:10" hidden="1" x14ac:dyDescent="0.2">
      <c r="J3111" s="13"/>
    </row>
    <row r="3112" spans="10:10" hidden="1" x14ac:dyDescent="0.2">
      <c r="J3112" s="13"/>
    </row>
    <row r="3113" spans="10:10" hidden="1" x14ac:dyDescent="0.2">
      <c r="J3113" s="13"/>
    </row>
    <row r="3114" spans="10:10" hidden="1" x14ac:dyDescent="0.2">
      <c r="J3114" s="13"/>
    </row>
    <row r="3115" spans="10:10" hidden="1" x14ac:dyDescent="0.2">
      <c r="J3115" s="13"/>
    </row>
    <row r="3116" spans="10:10" hidden="1" x14ac:dyDescent="0.2">
      <c r="J3116" s="13"/>
    </row>
    <row r="3117" spans="10:10" hidden="1" x14ac:dyDescent="0.2">
      <c r="J3117" s="13"/>
    </row>
    <row r="3118" spans="10:10" hidden="1" x14ac:dyDescent="0.2">
      <c r="J3118" s="13"/>
    </row>
    <row r="3119" spans="10:10" hidden="1" x14ac:dyDescent="0.2">
      <c r="J3119" s="13"/>
    </row>
    <row r="3120" spans="10:10" hidden="1" x14ac:dyDescent="0.2">
      <c r="J3120" s="13"/>
    </row>
    <row r="3121" spans="10:10" hidden="1" x14ac:dyDescent="0.2">
      <c r="J3121" s="13"/>
    </row>
    <row r="3122" spans="10:10" hidden="1" x14ac:dyDescent="0.2">
      <c r="J3122" s="13"/>
    </row>
    <row r="3123" spans="10:10" hidden="1" x14ac:dyDescent="0.2">
      <c r="J3123" s="13"/>
    </row>
    <row r="3124" spans="10:10" hidden="1" x14ac:dyDescent="0.2">
      <c r="J3124" s="13"/>
    </row>
    <row r="3125" spans="10:10" hidden="1" x14ac:dyDescent="0.2">
      <c r="J3125" s="13"/>
    </row>
    <row r="3126" spans="10:10" hidden="1" x14ac:dyDescent="0.2">
      <c r="J3126" s="13"/>
    </row>
    <row r="3127" spans="10:10" hidden="1" x14ac:dyDescent="0.2">
      <c r="J3127" s="13"/>
    </row>
    <row r="3128" spans="10:10" hidden="1" x14ac:dyDescent="0.2">
      <c r="J3128" s="13"/>
    </row>
    <row r="3129" spans="10:10" hidden="1" x14ac:dyDescent="0.2">
      <c r="J3129" s="13"/>
    </row>
    <row r="3130" spans="10:10" hidden="1" x14ac:dyDescent="0.2">
      <c r="J3130" s="13"/>
    </row>
    <row r="3131" spans="10:10" hidden="1" x14ac:dyDescent="0.2">
      <c r="J3131" s="13"/>
    </row>
    <row r="3132" spans="10:10" hidden="1" x14ac:dyDescent="0.2">
      <c r="J3132" s="13"/>
    </row>
    <row r="3133" spans="10:10" hidden="1" x14ac:dyDescent="0.2">
      <c r="J3133" s="13"/>
    </row>
    <row r="3134" spans="10:10" hidden="1" x14ac:dyDescent="0.2">
      <c r="J3134" s="13"/>
    </row>
    <row r="3135" spans="10:10" hidden="1" x14ac:dyDescent="0.2">
      <c r="J3135" s="13"/>
    </row>
    <row r="3136" spans="10:10" hidden="1" x14ac:dyDescent="0.2">
      <c r="J3136" s="13"/>
    </row>
    <row r="3137" spans="10:10" hidden="1" x14ac:dyDescent="0.2">
      <c r="J3137" s="13"/>
    </row>
    <row r="3138" spans="10:10" hidden="1" x14ac:dyDescent="0.2">
      <c r="J3138" s="13"/>
    </row>
    <row r="3139" spans="10:10" hidden="1" x14ac:dyDescent="0.2">
      <c r="J3139" s="13"/>
    </row>
    <row r="3140" spans="10:10" hidden="1" x14ac:dyDescent="0.2">
      <c r="J3140" s="13"/>
    </row>
    <row r="3141" spans="10:10" hidden="1" x14ac:dyDescent="0.2">
      <c r="J3141" s="13"/>
    </row>
    <row r="3142" spans="10:10" hidden="1" x14ac:dyDescent="0.2">
      <c r="J3142" s="13"/>
    </row>
    <row r="3143" spans="10:10" hidden="1" x14ac:dyDescent="0.2">
      <c r="J3143" s="13"/>
    </row>
    <row r="3144" spans="10:10" hidden="1" x14ac:dyDescent="0.2">
      <c r="J3144" s="13"/>
    </row>
    <row r="3145" spans="10:10" hidden="1" x14ac:dyDescent="0.2">
      <c r="J3145" s="13"/>
    </row>
    <row r="3146" spans="10:10" hidden="1" x14ac:dyDescent="0.2">
      <c r="J3146" s="13"/>
    </row>
    <row r="3147" spans="10:10" hidden="1" x14ac:dyDescent="0.2">
      <c r="J3147" s="13"/>
    </row>
    <row r="3148" spans="10:10" hidden="1" x14ac:dyDescent="0.2">
      <c r="J3148" s="13"/>
    </row>
    <row r="3149" spans="10:10" hidden="1" x14ac:dyDescent="0.2">
      <c r="J3149" s="13"/>
    </row>
    <row r="3150" spans="10:10" hidden="1" x14ac:dyDescent="0.2">
      <c r="J3150" s="13"/>
    </row>
    <row r="3151" spans="10:10" hidden="1" x14ac:dyDescent="0.2">
      <c r="J3151" s="13"/>
    </row>
    <row r="3152" spans="10:10" hidden="1" x14ac:dyDescent="0.2">
      <c r="J3152" s="13"/>
    </row>
    <row r="3153" spans="10:10" hidden="1" x14ac:dyDescent="0.2">
      <c r="J3153" s="13"/>
    </row>
    <row r="3154" spans="10:10" hidden="1" x14ac:dyDescent="0.2">
      <c r="J3154" s="13"/>
    </row>
    <row r="3155" spans="10:10" hidden="1" x14ac:dyDescent="0.2">
      <c r="J3155" s="13"/>
    </row>
    <row r="3156" spans="10:10" hidden="1" x14ac:dyDescent="0.2">
      <c r="J3156" s="13"/>
    </row>
    <row r="3157" spans="10:10" hidden="1" x14ac:dyDescent="0.2">
      <c r="J3157" s="13"/>
    </row>
    <row r="3158" spans="10:10" hidden="1" x14ac:dyDescent="0.2">
      <c r="J3158" s="13"/>
    </row>
    <row r="3159" spans="10:10" hidden="1" x14ac:dyDescent="0.2">
      <c r="J3159" s="13"/>
    </row>
    <row r="3160" spans="10:10" hidden="1" x14ac:dyDescent="0.2">
      <c r="J3160" s="13"/>
    </row>
    <row r="3161" spans="10:10" hidden="1" x14ac:dyDescent="0.2">
      <c r="J3161" s="13"/>
    </row>
    <row r="3162" spans="10:10" hidden="1" x14ac:dyDescent="0.2">
      <c r="J3162" s="13"/>
    </row>
    <row r="3163" spans="10:10" hidden="1" x14ac:dyDescent="0.2">
      <c r="J3163" s="13"/>
    </row>
    <row r="3164" spans="10:10" hidden="1" x14ac:dyDescent="0.2">
      <c r="J3164" s="13"/>
    </row>
    <row r="3165" spans="10:10" hidden="1" x14ac:dyDescent="0.2">
      <c r="J3165" s="13"/>
    </row>
    <row r="3166" spans="10:10" hidden="1" x14ac:dyDescent="0.2">
      <c r="J3166" s="13"/>
    </row>
    <row r="3167" spans="10:10" hidden="1" x14ac:dyDescent="0.2">
      <c r="J3167" s="13"/>
    </row>
    <row r="3168" spans="10:10" hidden="1" x14ac:dyDescent="0.2">
      <c r="J3168" s="13"/>
    </row>
    <row r="3169" spans="10:10" hidden="1" x14ac:dyDescent="0.2">
      <c r="J3169" s="13"/>
    </row>
    <row r="3170" spans="10:10" hidden="1" x14ac:dyDescent="0.2">
      <c r="J3170" s="13"/>
    </row>
    <row r="3171" spans="10:10" hidden="1" x14ac:dyDescent="0.2">
      <c r="J3171" s="13"/>
    </row>
    <row r="3172" spans="10:10" hidden="1" x14ac:dyDescent="0.2">
      <c r="J3172" s="13"/>
    </row>
    <row r="3173" spans="10:10" hidden="1" x14ac:dyDescent="0.2">
      <c r="J3173" s="13"/>
    </row>
    <row r="3174" spans="10:10" hidden="1" x14ac:dyDescent="0.2">
      <c r="J3174" s="13"/>
    </row>
    <row r="3175" spans="10:10" hidden="1" x14ac:dyDescent="0.2">
      <c r="J3175" s="13"/>
    </row>
    <row r="3176" spans="10:10" hidden="1" x14ac:dyDescent="0.2">
      <c r="J3176" s="13"/>
    </row>
    <row r="3177" spans="10:10" hidden="1" x14ac:dyDescent="0.2">
      <c r="J3177" s="13"/>
    </row>
    <row r="3178" spans="10:10" hidden="1" x14ac:dyDescent="0.2">
      <c r="J3178" s="13"/>
    </row>
    <row r="3179" spans="10:10" hidden="1" x14ac:dyDescent="0.2">
      <c r="J3179" s="13"/>
    </row>
    <row r="3180" spans="10:10" hidden="1" x14ac:dyDescent="0.2">
      <c r="J3180" s="13"/>
    </row>
    <row r="3181" spans="10:10" hidden="1" x14ac:dyDescent="0.2">
      <c r="J3181" s="13"/>
    </row>
    <row r="3182" spans="10:10" hidden="1" x14ac:dyDescent="0.2">
      <c r="J3182" s="13"/>
    </row>
    <row r="3183" spans="10:10" hidden="1" x14ac:dyDescent="0.2">
      <c r="J3183" s="13"/>
    </row>
    <row r="3184" spans="10:10" hidden="1" x14ac:dyDescent="0.2">
      <c r="J3184" s="13"/>
    </row>
    <row r="3185" spans="10:10" hidden="1" x14ac:dyDescent="0.2">
      <c r="J3185" s="13"/>
    </row>
    <row r="3186" spans="10:10" hidden="1" x14ac:dyDescent="0.2">
      <c r="J3186" s="13"/>
    </row>
    <row r="3187" spans="10:10" hidden="1" x14ac:dyDescent="0.2">
      <c r="J3187" s="13"/>
    </row>
    <row r="3188" spans="10:10" hidden="1" x14ac:dyDescent="0.2">
      <c r="J3188" s="13"/>
    </row>
    <row r="3189" spans="10:10" hidden="1" x14ac:dyDescent="0.2">
      <c r="J3189" s="13"/>
    </row>
    <row r="3190" spans="10:10" hidden="1" x14ac:dyDescent="0.2">
      <c r="J3190" s="13"/>
    </row>
    <row r="3191" spans="10:10" hidden="1" x14ac:dyDescent="0.2">
      <c r="J3191" s="13"/>
    </row>
    <row r="3192" spans="10:10" hidden="1" x14ac:dyDescent="0.2">
      <c r="J3192" s="13"/>
    </row>
    <row r="3193" spans="10:10" hidden="1" x14ac:dyDescent="0.2">
      <c r="J3193" s="13"/>
    </row>
    <row r="3194" spans="10:10" hidden="1" x14ac:dyDescent="0.2">
      <c r="J3194" s="13"/>
    </row>
    <row r="3195" spans="10:10" hidden="1" x14ac:dyDescent="0.2">
      <c r="J3195" s="13"/>
    </row>
    <row r="3196" spans="10:10" hidden="1" x14ac:dyDescent="0.2">
      <c r="J3196" s="13"/>
    </row>
    <row r="3197" spans="10:10" hidden="1" x14ac:dyDescent="0.2">
      <c r="J3197" s="13"/>
    </row>
    <row r="3198" spans="10:10" hidden="1" x14ac:dyDescent="0.2">
      <c r="J3198" s="13"/>
    </row>
    <row r="3199" spans="10:10" hidden="1" x14ac:dyDescent="0.2">
      <c r="J3199" s="13"/>
    </row>
    <row r="3200" spans="10:10" hidden="1" x14ac:dyDescent="0.2">
      <c r="J3200" s="13"/>
    </row>
    <row r="3201" spans="10:10" hidden="1" x14ac:dyDescent="0.2">
      <c r="J3201" s="13"/>
    </row>
    <row r="3202" spans="10:10" hidden="1" x14ac:dyDescent="0.2">
      <c r="J3202" s="13"/>
    </row>
    <row r="3203" spans="10:10" hidden="1" x14ac:dyDescent="0.2">
      <c r="J3203" s="13"/>
    </row>
    <row r="3204" spans="10:10" hidden="1" x14ac:dyDescent="0.2">
      <c r="J3204" s="13"/>
    </row>
    <row r="3205" spans="10:10" hidden="1" x14ac:dyDescent="0.2">
      <c r="J3205" s="13"/>
    </row>
    <row r="3206" spans="10:10" hidden="1" x14ac:dyDescent="0.2">
      <c r="J3206" s="13"/>
    </row>
    <row r="3207" spans="10:10" hidden="1" x14ac:dyDescent="0.2">
      <c r="J3207" s="13"/>
    </row>
    <row r="3208" spans="10:10" hidden="1" x14ac:dyDescent="0.2">
      <c r="J3208" s="13"/>
    </row>
    <row r="3209" spans="10:10" hidden="1" x14ac:dyDescent="0.2">
      <c r="J3209" s="13"/>
    </row>
    <row r="3210" spans="10:10" hidden="1" x14ac:dyDescent="0.2">
      <c r="J3210" s="13"/>
    </row>
    <row r="3211" spans="10:10" hidden="1" x14ac:dyDescent="0.2">
      <c r="J3211" s="13"/>
    </row>
    <row r="3212" spans="10:10" hidden="1" x14ac:dyDescent="0.2">
      <c r="J3212" s="13"/>
    </row>
    <row r="3213" spans="10:10" hidden="1" x14ac:dyDescent="0.2">
      <c r="J3213" s="13"/>
    </row>
    <row r="3214" spans="10:10" hidden="1" x14ac:dyDescent="0.2">
      <c r="J3214" s="13"/>
    </row>
    <row r="3215" spans="10:10" hidden="1" x14ac:dyDescent="0.2">
      <c r="J3215" s="13"/>
    </row>
    <row r="3216" spans="10:10" hidden="1" x14ac:dyDescent="0.2">
      <c r="J3216" s="13"/>
    </row>
    <row r="3217" spans="10:10" hidden="1" x14ac:dyDescent="0.2">
      <c r="J3217" s="13"/>
    </row>
    <row r="3218" spans="10:10" hidden="1" x14ac:dyDescent="0.2">
      <c r="J3218" s="13"/>
    </row>
    <row r="3219" spans="10:10" hidden="1" x14ac:dyDescent="0.2">
      <c r="J3219" s="13"/>
    </row>
    <row r="3220" spans="10:10" hidden="1" x14ac:dyDescent="0.2">
      <c r="J3220" s="13"/>
    </row>
    <row r="3221" spans="10:10" hidden="1" x14ac:dyDescent="0.2">
      <c r="J3221" s="13"/>
    </row>
    <row r="3222" spans="10:10" hidden="1" x14ac:dyDescent="0.2">
      <c r="J3222" s="13"/>
    </row>
    <row r="3223" spans="10:10" hidden="1" x14ac:dyDescent="0.2">
      <c r="J3223" s="13"/>
    </row>
    <row r="3224" spans="10:10" hidden="1" x14ac:dyDescent="0.2">
      <c r="J3224" s="13"/>
    </row>
    <row r="3225" spans="10:10" hidden="1" x14ac:dyDescent="0.2">
      <c r="J3225" s="13"/>
    </row>
    <row r="3226" spans="10:10" hidden="1" x14ac:dyDescent="0.2">
      <c r="J3226" s="13"/>
    </row>
    <row r="3227" spans="10:10" hidden="1" x14ac:dyDescent="0.2">
      <c r="J3227" s="13"/>
    </row>
    <row r="3228" spans="10:10" hidden="1" x14ac:dyDescent="0.2">
      <c r="J3228" s="13"/>
    </row>
    <row r="3229" spans="10:10" hidden="1" x14ac:dyDescent="0.2">
      <c r="J3229" s="13"/>
    </row>
    <row r="3230" spans="10:10" hidden="1" x14ac:dyDescent="0.2">
      <c r="J3230" s="13"/>
    </row>
    <row r="3231" spans="10:10" hidden="1" x14ac:dyDescent="0.2">
      <c r="J3231" s="13"/>
    </row>
    <row r="3232" spans="10:10" hidden="1" x14ac:dyDescent="0.2">
      <c r="J3232" s="13"/>
    </row>
    <row r="3233" spans="10:10" hidden="1" x14ac:dyDescent="0.2">
      <c r="J3233" s="13"/>
    </row>
    <row r="3234" spans="10:10" hidden="1" x14ac:dyDescent="0.2">
      <c r="J3234" s="13"/>
    </row>
    <row r="3235" spans="10:10" hidden="1" x14ac:dyDescent="0.2">
      <c r="J3235" s="13"/>
    </row>
    <row r="3236" spans="10:10" hidden="1" x14ac:dyDescent="0.2">
      <c r="J3236" s="13"/>
    </row>
    <row r="3237" spans="10:10" hidden="1" x14ac:dyDescent="0.2">
      <c r="J3237" s="13"/>
    </row>
    <row r="3238" spans="10:10" hidden="1" x14ac:dyDescent="0.2">
      <c r="J3238" s="13"/>
    </row>
    <row r="3239" spans="10:10" hidden="1" x14ac:dyDescent="0.2">
      <c r="J3239" s="13"/>
    </row>
    <row r="3240" spans="10:10" hidden="1" x14ac:dyDescent="0.2">
      <c r="J3240" s="13"/>
    </row>
    <row r="3241" spans="10:10" hidden="1" x14ac:dyDescent="0.2">
      <c r="J3241" s="13"/>
    </row>
    <row r="3242" spans="10:10" hidden="1" x14ac:dyDescent="0.2">
      <c r="J3242" s="13"/>
    </row>
    <row r="3243" spans="10:10" hidden="1" x14ac:dyDescent="0.2">
      <c r="J3243" s="13"/>
    </row>
    <row r="3244" spans="10:10" hidden="1" x14ac:dyDescent="0.2">
      <c r="J3244" s="13"/>
    </row>
    <row r="3245" spans="10:10" hidden="1" x14ac:dyDescent="0.2">
      <c r="J3245" s="13"/>
    </row>
    <row r="3246" spans="10:10" hidden="1" x14ac:dyDescent="0.2">
      <c r="J3246" s="13"/>
    </row>
    <row r="3247" spans="10:10" hidden="1" x14ac:dyDescent="0.2">
      <c r="J3247" s="13"/>
    </row>
    <row r="3248" spans="10:10" hidden="1" x14ac:dyDescent="0.2">
      <c r="J3248" s="13"/>
    </row>
    <row r="3249" spans="10:10" hidden="1" x14ac:dyDescent="0.2">
      <c r="J3249" s="13"/>
    </row>
    <row r="3250" spans="10:10" hidden="1" x14ac:dyDescent="0.2">
      <c r="J3250" s="13"/>
    </row>
    <row r="3251" spans="10:10" hidden="1" x14ac:dyDescent="0.2">
      <c r="J3251" s="13"/>
    </row>
    <row r="3252" spans="10:10" hidden="1" x14ac:dyDescent="0.2">
      <c r="J3252" s="13"/>
    </row>
    <row r="3253" spans="10:10" hidden="1" x14ac:dyDescent="0.2">
      <c r="J3253" s="13"/>
    </row>
    <row r="3254" spans="10:10" hidden="1" x14ac:dyDescent="0.2">
      <c r="J3254" s="13"/>
    </row>
    <row r="3255" spans="10:10" hidden="1" x14ac:dyDescent="0.2">
      <c r="J3255" s="13"/>
    </row>
    <row r="3256" spans="10:10" hidden="1" x14ac:dyDescent="0.2">
      <c r="J3256" s="13"/>
    </row>
    <row r="3257" spans="10:10" hidden="1" x14ac:dyDescent="0.2">
      <c r="J3257" s="13"/>
    </row>
    <row r="3258" spans="10:10" hidden="1" x14ac:dyDescent="0.2">
      <c r="J3258" s="13"/>
    </row>
    <row r="3259" spans="10:10" hidden="1" x14ac:dyDescent="0.2">
      <c r="J3259" s="13"/>
    </row>
    <row r="3260" spans="10:10" hidden="1" x14ac:dyDescent="0.2">
      <c r="J3260" s="13"/>
    </row>
    <row r="3261" spans="10:10" hidden="1" x14ac:dyDescent="0.2">
      <c r="J3261" s="13"/>
    </row>
    <row r="3262" spans="10:10" hidden="1" x14ac:dyDescent="0.2">
      <c r="J3262" s="13"/>
    </row>
    <row r="3263" spans="10:10" hidden="1" x14ac:dyDescent="0.2">
      <c r="J3263" s="13"/>
    </row>
    <row r="3264" spans="10:10" hidden="1" x14ac:dyDescent="0.2">
      <c r="J3264" s="13"/>
    </row>
    <row r="3265" spans="10:10" hidden="1" x14ac:dyDescent="0.2">
      <c r="J3265" s="13"/>
    </row>
    <row r="3266" spans="10:10" hidden="1" x14ac:dyDescent="0.2">
      <c r="J3266" s="13"/>
    </row>
    <row r="3267" spans="10:10" hidden="1" x14ac:dyDescent="0.2">
      <c r="J3267" s="13"/>
    </row>
    <row r="3268" spans="10:10" hidden="1" x14ac:dyDescent="0.2">
      <c r="J3268" s="13"/>
    </row>
    <row r="3269" spans="10:10" hidden="1" x14ac:dyDescent="0.2">
      <c r="J3269" s="13"/>
    </row>
    <row r="3270" spans="10:10" hidden="1" x14ac:dyDescent="0.2">
      <c r="J3270" s="13"/>
    </row>
    <row r="3271" spans="10:10" hidden="1" x14ac:dyDescent="0.2">
      <c r="J3271" s="13"/>
    </row>
    <row r="3272" spans="10:10" hidden="1" x14ac:dyDescent="0.2">
      <c r="J3272" s="13"/>
    </row>
    <row r="3273" spans="10:10" hidden="1" x14ac:dyDescent="0.2">
      <c r="J3273" s="13"/>
    </row>
    <row r="3274" spans="10:10" hidden="1" x14ac:dyDescent="0.2">
      <c r="J3274" s="13"/>
    </row>
    <row r="3275" spans="10:10" hidden="1" x14ac:dyDescent="0.2">
      <c r="J3275" s="13"/>
    </row>
    <row r="3276" spans="10:10" hidden="1" x14ac:dyDescent="0.2">
      <c r="J3276" s="13"/>
    </row>
    <row r="3277" spans="10:10" hidden="1" x14ac:dyDescent="0.2">
      <c r="J3277" s="13"/>
    </row>
    <row r="3278" spans="10:10" hidden="1" x14ac:dyDescent="0.2">
      <c r="J3278" s="13"/>
    </row>
    <row r="3279" spans="10:10" hidden="1" x14ac:dyDescent="0.2">
      <c r="J3279" s="13"/>
    </row>
    <row r="3280" spans="10:10" hidden="1" x14ac:dyDescent="0.2">
      <c r="J3280" s="13"/>
    </row>
    <row r="3281" spans="10:10" hidden="1" x14ac:dyDescent="0.2">
      <c r="J3281" s="13"/>
    </row>
    <row r="3282" spans="10:10" hidden="1" x14ac:dyDescent="0.2">
      <c r="J3282" s="13"/>
    </row>
    <row r="3283" spans="10:10" hidden="1" x14ac:dyDescent="0.2">
      <c r="J3283" s="13"/>
    </row>
    <row r="3284" spans="10:10" hidden="1" x14ac:dyDescent="0.2">
      <c r="J3284" s="13"/>
    </row>
    <row r="3285" spans="10:10" hidden="1" x14ac:dyDescent="0.2">
      <c r="J3285" s="13"/>
    </row>
    <row r="3286" spans="10:10" hidden="1" x14ac:dyDescent="0.2">
      <c r="J3286" s="13"/>
    </row>
    <row r="3287" spans="10:10" hidden="1" x14ac:dyDescent="0.2">
      <c r="J3287" s="13"/>
    </row>
    <row r="3288" spans="10:10" hidden="1" x14ac:dyDescent="0.2">
      <c r="J3288" s="13"/>
    </row>
    <row r="3289" spans="10:10" hidden="1" x14ac:dyDescent="0.2">
      <c r="J3289" s="13"/>
    </row>
    <row r="3290" spans="10:10" hidden="1" x14ac:dyDescent="0.2">
      <c r="J3290" s="13"/>
    </row>
    <row r="3291" spans="10:10" hidden="1" x14ac:dyDescent="0.2">
      <c r="J3291" s="13"/>
    </row>
    <row r="3292" spans="10:10" hidden="1" x14ac:dyDescent="0.2">
      <c r="J3292" s="13"/>
    </row>
    <row r="3293" spans="10:10" hidden="1" x14ac:dyDescent="0.2">
      <c r="J3293" s="13"/>
    </row>
    <row r="3294" spans="10:10" hidden="1" x14ac:dyDescent="0.2">
      <c r="J3294" s="13"/>
    </row>
    <row r="3295" spans="10:10" hidden="1" x14ac:dyDescent="0.2">
      <c r="J3295" s="13"/>
    </row>
    <row r="3296" spans="10:10" hidden="1" x14ac:dyDescent="0.2">
      <c r="J3296" s="13"/>
    </row>
    <row r="3297" spans="10:10" hidden="1" x14ac:dyDescent="0.2">
      <c r="J3297" s="13"/>
    </row>
    <row r="3298" spans="10:10" hidden="1" x14ac:dyDescent="0.2">
      <c r="J3298" s="13"/>
    </row>
    <row r="3299" spans="10:10" hidden="1" x14ac:dyDescent="0.2">
      <c r="J3299" s="13"/>
    </row>
    <row r="3300" spans="10:10" hidden="1" x14ac:dyDescent="0.2">
      <c r="J3300" s="13"/>
    </row>
    <row r="3301" spans="10:10" hidden="1" x14ac:dyDescent="0.2">
      <c r="J3301" s="13"/>
    </row>
    <row r="3302" spans="10:10" hidden="1" x14ac:dyDescent="0.2">
      <c r="J3302" s="13"/>
    </row>
    <row r="3303" spans="10:10" hidden="1" x14ac:dyDescent="0.2">
      <c r="J3303" s="13"/>
    </row>
    <row r="3304" spans="10:10" hidden="1" x14ac:dyDescent="0.2">
      <c r="J3304" s="13"/>
    </row>
    <row r="3305" spans="10:10" hidden="1" x14ac:dyDescent="0.2">
      <c r="J3305" s="13"/>
    </row>
    <row r="3306" spans="10:10" hidden="1" x14ac:dyDescent="0.2">
      <c r="J3306" s="13"/>
    </row>
    <row r="3307" spans="10:10" hidden="1" x14ac:dyDescent="0.2">
      <c r="J3307" s="13"/>
    </row>
    <row r="3308" spans="10:10" hidden="1" x14ac:dyDescent="0.2">
      <c r="J3308" s="13"/>
    </row>
    <row r="3309" spans="10:10" hidden="1" x14ac:dyDescent="0.2">
      <c r="J3309" s="13"/>
    </row>
    <row r="3310" spans="10:10" hidden="1" x14ac:dyDescent="0.2">
      <c r="J3310" s="13"/>
    </row>
    <row r="3311" spans="10:10" hidden="1" x14ac:dyDescent="0.2">
      <c r="J3311" s="13"/>
    </row>
    <row r="3312" spans="10:10" hidden="1" x14ac:dyDescent="0.2">
      <c r="J3312" s="13"/>
    </row>
    <row r="3313" spans="10:10" hidden="1" x14ac:dyDescent="0.2">
      <c r="J3313" s="13"/>
    </row>
    <row r="3314" spans="10:10" hidden="1" x14ac:dyDescent="0.2">
      <c r="J3314" s="13"/>
    </row>
    <row r="3315" spans="10:10" hidden="1" x14ac:dyDescent="0.2">
      <c r="J3315" s="13"/>
    </row>
    <row r="3316" spans="10:10" hidden="1" x14ac:dyDescent="0.2">
      <c r="J3316" s="13"/>
    </row>
    <row r="3317" spans="10:10" hidden="1" x14ac:dyDescent="0.2">
      <c r="J3317" s="13"/>
    </row>
    <row r="3318" spans="10:10" hidden="1" x14ac:dyDescent="0.2">
      <c r="J3318" s="13"/>
    </row>
    <row r="3319" spans="10:10" hidden="1" x14ac:dyDescent="0.2">
      <c r="J3319" s="13"/>
    </row>
    <row r="3320" spans="10:10" hidden="1" x14ac:dyDescent="0.2">
      <c r="J3320" s="13"/>
    </row>
    <row r="3321" spans="10:10" hidden="1" x14ac:dyDescent="0.2">
      <c r="J3321" s="13"/>
    </row>
    <row r="3322" spans="10:10" hidden="1" x14ac:dyDescent="0.2">
      <c r="J3322" s="13"/>
    </row>
    <row r="3323" spans="10:10" hidden="1" x14ac:dyDescent="0.2">
      <c r="J3323" s="13"/>
    </row>
    <row r="3324" spans="10:10" hidden="1" x14ac:dyDescent="0.2">
      <c r="J3324" s="13"/>
    </row>
    <row r="3325" spans="10:10" hidden="1" x14ac:dyDescent="0.2">
      <c r="J3325" s="13"/>
    </row>
    <row r="3326" spans="10:10" hidden="1" x14ac:dyDescent="0.2">
      <c r="J3326" s="13"/>
    </row>
    <row r="3327" spans="10:10" hidden="1" x14ac:dyDescent="0.2">
      <c r="J3327" s="13"/>
    </row>
    <row r="3328" spans="10:10" hidden="1" x14ac:dyDescent="0.2">
      <c r="J3328" s="13"/>
    </row>
    <row r="3329" spans="10:10" hidden="1" x14ac:dyDescent="0.2">
      <c r="J3329" s="13"/>
    </row>
    <row r="3330" spans="10:10" hidden="1" x14ac:dyDescent="0.2">
      <c r="J3330" s="13"/>
    </row>
    <row r="3331" spans="10:10" hidden="1" x14ac:dyDescent="0.2">
      <c r="J3331" s="13"/>
    </row>
    <row r="3332" spans="10:10" hidden="1" x14ac:dyDescent="0.2">
      <c r="J3332" s="13"/>
    </row>
    <row r="3333" spans="10:10" hidden="1" x14ac:dyDescent="0.2">
      <c r="J3333" s="13"/>
    </row>
    <row r="3334" spans="10:10" hidden="1" x14ac:dyDescent="0.2">
      <c r="J3334" s="13"/>
    </row>
    <row r="3335" spans="10:10" hidden="1" x14ac:dyDescent="0.2">
      <c r="J3335" s="13"/>
    </row>
    <row r="3336" spans="10:10" hidden="1" x14ac:dyDescent="0.2">
      <c r="J3336" s="13"/>
    </row>
    <row r="3337" spans="10:10" hidden="1" x14ac:dyDescent="0.2">
      <c r="J3337" s="13"/>
    </row>
    <row r="3338" spans="10:10" hidden="1" x14ac:dyDescent="0.2">
      <c r="J3338" s="13"/>
    </row>
    <row r="3339" spans="10:10" hidden="1" x14ac:dyDescent="0.2">
      <c r="J3339" s="13"/>
    </row>
    <row r="3340" spans="10:10" hidden="1" x14ac:dyDescent="0.2">
      <c r="J3340" s="13"/>
    </row>
    <row r="3341" spans="10:10" hidden="1" x14ac:dyDescent="0.2">
      <c r="J3341" s="13"/>
    </row>
    <row r="3342" spans="10:10" hidden="1" x14ac:dyDescent="0.2">
      <c r="J3342" s="13"/>
    </row>
    <row r="3343" spans="10:10" hidden="1" x14ac:dyDescent="0.2">
      <c r="J3343" s="13"/>
    </row>
    <row r="3344" spans="10:10" hidden="1" x14ac:dyDescent="0.2">
      <c r="J3344" s="13"/>
    </row>
    <row r="3345" spans="10:10" hidden="1" x14ac:dyDescent="0.2">
      <c r="J3345" s="13"/>
    </row>
    <row r="3346" spans="10:10" hidden="1" x14ac:dyDescent="0.2">
      <c r="J3346" s="13"/>
    </row>
    <row r="3347" spans="10:10" hidden="1" x14ac:dyDescent="0.2">
      <c r="J3347" s="13"/>
    </row>
    <row r="3348" spans="10:10" hidden="1" x14ac:dyDescent="0.2">
      <c r="J3348" s="13"/>
    </row>
    <row r="3349" spans="10:10" hidden="1" x14ac:dyDescent="0.2">
      <c r="J3349" s="13"/>
    </row>
    <row r="3350" spans="10:10" hidden="1" x14ac:dyDescent="0.2">
      <c r="J3350" s="13"/>
    </row>
    <row r="3351" spans="10:10" hidden="1" x14ac:dyDescent="0.2">
      <c r="J3351" s="13"/>
    </row>
    <row r="3352" spans="10:10" hidden="1" x14ac:dyDescent="0.2">
      <c r="J3352" s="13"/>
    </row>
    <row r="3353" spans="10:10" hidden="1" x14ac:dyDescent="0.2">
      <c r="J3353" s="13"/>
    </row>
    <row r="3354" spans="10:10" hidden="1" x14ac:dyDescent="0.2">
      <c r="J3354" s="13"/>
    </row>
    <row r="3355" spans="10:10" hidden="1" x14ac:dyDescent="0.2">
      <c r="J3355" s="13"/>
    </row>
    <row r="3356" spans="10:10" hidden="1" x14ac:dyDescent="0.2">
      <c r="J3356" s="13"/>
    </row>
    <row r="3357" spans="10:10" hidden="1" x14ac:dyDescent="0.2">
      <c r="J3357" s="13"/>
    </row>
    <row r="3358" spans="10:10" hidden="1" x14ac:dyDescent="0.2">
      <c r="J3358" s="13"/>
    </row>
    <row r="3359" spans="10:10" hidden="1" x14ac:dyDescent="0.2">
      <c r="J3359" s="13"/>
    </row>
    <row r="3360" spans="10:10" hidden="1" x14ac:dyDescent="0.2">
      <c r="J3360" s="13"/>
    </row>
    <row r="3361" spans="10:10" hidden="1" x14ac:dyDescent="0.2">
      <c r="J3361" s="13"/>
    </row>
    <row r="3362" spans="10:10" hidden="1" x14ac:dyDescent="0.2">
      <c r="J3362" s="13"/>
    </row>
    <row r="3363" spans="10:10" hidden="1" x14ac:dyDescent="0.2">
      <c r="J3363" s="13"/>
    </row>
    <row r="3364" spans="10:10" hidden="1" x14ac:dyDescent="0.2">
      <c r="J3364" s="13"/>
    </row>
    <row r="3365" spans="10:10" hidden="1" x14ac:dyDescent="0.2">
      <c r="J3365" s="13"/>
    </row>
    <row r="3366" spans="10:10" hidden="1" x14ac:dyDescent="0.2">
      <c r="J3366" s="13"/>
    </row>
    <row r="3367" spans="10:10" hidden="1" x14ac:dyDescent="0.2">
      <c r="J3367" s="13"/>
    </row>
    <row r="3368" spans="10:10" hidden="1" x14ac:dyDescent="0.2">
      <c r="J3368" s="13"/>
    </row>
    <row r="3369" spans="10:10" hidden="1" x14ac:dyDescent="0.2">
      <c r="J3369" s="13"/>
    </row>
    <row r="3370" spans="10:10" hidden="1" x14ac:dyDescent="0.2">
      <c r="J3370" s="13"/>
    </row>
    <row r="3371" spans="10:10" hidden="1" x14ac:dyDescent="0.2">
      <c r="J3371" s="13"/>
    </row>
    <row r="3372" spans="10:10" hidden="1" x14ac:dyDescent="0.2">
      <c r="J3372" s="13"/>
    </row>
    <row r="3373" spans="10:10" hidden="1" x14ac:dyDescent="0.2">
      <c r="J3373" s="13"/>
    </row>
    <row r="3374" spans="10:10" hidden="1" x14ac:dyDescent="0.2">
      <c r="J3374" s="13"/>
    </row>
    <row r="3375" spans="10:10" hidden="1" x14ac:dyDescent="0.2">
      <c r="J3375" s="13"/>
    </row>
    <row r="3376" spans="10:10" hidden="1" x14ac:dyDescent="0.2">
      <c r="J3376" s="13"/>
    </row>
    <row r="3377" spans="10:10" hidden="1" x14ac:dyDescent="0.2">
      <c r="J3377" s="13"/>
    </row>
    <row r="3378" spans="10:10" hidden="1" x14ac:dyDescent="0.2">
      <c r="J3378" s="13"/>
    </row>
    <row r="3379" spans="10:10" hidden="1" x14ac:dyDescent="0.2">
      <c r="J3379" s="13"/>
    </row>
    <row r="3380" spans="10:10" hidden="1" x14ac:dyDescent="0.2">
      <c r="J3380" s="13"/>
    </row>
    <row r="3381" spans="10:10" hidden="1" x14ac:dyDescent="0.2">
      <c r="J3381" s="13"/>
    </row>
    <row r="3382" spans="10:10" hidden="1" x14ac:dyDescent="0.2">
      <c r="J3382" s="13"/>
    </row>
    <row r="3383" spans="10:10" hidden="1" x14ac:dyDescent="0.2">
      <c r="J3383" s="13"/>
    </row>
    <row r="3384" spans="10:10" hidden="1" x14ac:dyDescent="0.2">
      <c r="J3384" s="13"/>
    </row>
    <row r="3385" spans="10:10" hidden="1" x14ac:dyDescent="0.2">
      <c r="J3385" s="13"/>
    </row>
    <row r="3386" spans="10:10" hidden="1" x14ac:dyDescent="0.2">
      <c r="J3386" s="13"/>
    </row>
    <row r="3387" spans="10:10" hidden="1" x14ac:dyDescent="0.2">
      <c r="J3387" s="13"/>
    </row>
    <row r="3388" spans="10:10" hidden="1" x14ac:dyDescent="0.2">
      <c r="J3388" s="13"/>
    </row>
    <row r="3389" spans="10:10" hidden="1" x14ac:dyDescent="0.2">
      <c r="J3389" s="13"/>
    </row>
    <row r="3390" spans="10:10" hidden="1" x14ac:dyDescent="0.2">
      <c r="J3390" s="13"/>
    </row>
    <row r="3391" spans="10:10" hidden="1" x14ac:dyDescent="0.2">
      <c r="J3391" s="13"/>
    </row>
    <row r="3392" spans="10:10" hidden="1" x14ac:dyDescent="0.2">
      <c r="J3392" s="13"/>
    </row>
    <row r="3393" spans="10:10" hidden="1" x14ac:dyDescent="0.2">
      <c r="J3393" s="13"/>
    </row>
    <row r="3394" spans="10:10" hidden="1" x14ac:dyDescent="0.2">
      <c r="J3394" s="13"/>
    </row>
    <row r="3395" spans="10:10" hidden="1" x14ac:dyDescent="0.2">
      <c r="J3395" s="13"/>
    </row>
    <row r="3396" spans="10:10" hidden="1" x14ac:dyDescent="0.2">
      <c r="J3396" s="13"/>
    </row>
    <row r="3397" spans="10:10" hidden="1" x14ac:dyDescent="0.2">
      <c r="J3397" s="13"/>
    </row>
    <row r="3398" spans="10:10" hidden="1" x14ac:dyDescent="0.2">
      <c r="J3398" s="13"/>
    </row>
    <row r="3399" spans="10:10" hidden="1" x14ac:dyDescent="0.2">
      <c r="J3399" s="13"/>
    </row>
    <row r="3400" spans="10:10" hidden="1" x14ac:dyDescent="0.2">
      <c r="J3400" s="13"/>
    </row>
    <row r="3401" spans="10:10" hidden="1" x14ac:dyDescent="0.2">
      <c r="J3401" s="13"/>
    </row>
    <row r="3402" spans="10:10" hidden="1" x14ac:dyDescent="0.2">
      <c r="J3402" s="13"/>
    </row>
    <row r="3403" spans="10:10" hidden="1" x14ac:dyDescent="0.2">
      <c r="J3403" s="13"/>
    </row>
    <row r="3404" spans="10:10" hidden="1" x14ac:dyDescent="0.2">
      <c r="J3404" s="13"/>
    </row>
    <row r="3405" spans="10:10" hidden="1" x14ac:dyDescent="0.2">
      <c r="J3405" s="13"/>
    </row>
    <row r="3406" spans="10:10" hidden="1" x14ac:dyDescent="0.2">
      <c r="J3406" s="13"/>
    </row>
    <row r="3407" spans="10:10" hidden="1" x14ac:dyDescent="0.2">
      <c r="J3407" s="13"/>
    </row>
    <row r="3408" spans="10:10" hidden="1" x14ac:dyDescent="0.2">
      <c r="J3408" s="13"/>
    </row>
    <row r="3409" spans="10:10" hidden="1" x14ac:dyDescent="0.2">
      <c r="J3409" s="13"/>
    </row>
    <row r="3410" spans="10:10" hidden="1" x14ac:dyDescent="0.2">
      <c r="J3410" s="13"/>
    </row>
    <row r="3411" spans="10:10" hidden="1" x14ac:dyDescent="0.2">
      <c r="J3411" s="13"/>
    </row>
    <row r="3412" spans="10:10" hidden="1" x14ac:dyDescent="0.2">
      <c r="J3412" s="13"/>
    </row>
    <row r="3413" spans="10:10" hidden="1" x14ac:dyDescent="0.2">
      <c r="J3413" s="13"/>
    </row>
    <row r="3414" spans="10:10" hidden="1" x14ac:dyDescent="0.2">
      <c r="J3414" s="13"/>
    </row>
    <row r="3415" spans="10:10" hidden="1" x14ac:dyDescent="0.2">
      <c r="J3415" s="13"/>
    </row>
    <row r="3416" spans="10:10" hidden="1" x14ac:dyDescent="0.2">
      <c r="J3416" s="13"/>
    </row>
    <row r="3417" spans="10:10" hidden="1" x14ac:dyDescent="0.2">
      <c r="J3417" s="13"/>
    </row>
    <row r="3418" spans="10:10" hidden="1" x14ac:dyDescent="0.2">
      <c r="J3418" s="13"/>
    </row>
    <row r="3419" spans="10:10" hidden="1" x14ac:dyDescent="0.2">
      <c r="J3419" s="13"/>
    </row>
    <row r="3420" spans="10:10" hidden="1" x14ac:dyDescent="0.2">
      <c r="J3420" s="13"/>
    </row>
    <row r="3421" spans="10:10" hidden="1" x14ac:dyDescent="0.2">
      <c r="J3421" s="13"/>
    </row>
    <row r="3422" spans="10:10" hidden="1" x14ac:dyDescent="0.2">
      <c r="J3422" s="13"/>
    </row>
    <row r="3423" spans="10:10" hidden="1" x14ac:dyDescent="0.2">
      <c r="J3423" s="13"/>
    </row>
    <row r="3424" spans="10:10" hidden="1" x14ac:dyDescent="0.2">
      <c r="J3424" s="13"/>
    </row>
    <row r="3425" spans="10:10" hidden="1" x14ac:dyDescent="0.2">
      <c r="J3425" s="13"/>
    </row>
    <row r="3426" spans="10:10" hidden="1" x14ac:dyDescent="0.2">
      <c r="J3426" s="13"/>
    </row>
    <row r="3427" spans="10:10" hidden="1" x14ac:dyDescent="0.2">
      <c r="J3427" s="13"/>
    </row>
    <row r="3428" spans="10:10" hidden="1" x14ac:dyDescent="0.2">
      <c r="J3428" s="13"/>
    </row>
    <row r="3429" spans="10:10" hidden="1" x14ac:dyDescent="0.2">
      <c r="J3429" s="13"/>
    </row>
    <row r="3430" spans="10:10" hidden="1" x14ac:dyDescent="0.2">
      <c r="J3430" s="13"/>
    </row>
    <row r="3431" spans="10:10" hidden="1" x14ac:dyDescent="0.2">
      <c r="J3431" s="13"/>
    </row>
    <row r="3432" spans="10:10" hidden="1" x14ac:dyDescent="0.2">
      <c r="J3432" s="13"/>
    </row>
    <row r="3433" spans="10:10" hidden="1" x14ac:dyDescent="0.2">
      <c r="J3433" s="13"/>
    </row>
    <row r="3434" spans="10:10" hidden="1" x14ac:dyDescent="0.2">
      <c r="J3434" s="13"/>
    </row>
    <row r="3435" spans="10:10" hidden="1" x14ac:dyDescent="0.2">
      <c r="J3435" s="13"/>
    </row>
    <row r="3436" spans="10:10" hidden="1" x14ac:dyDescent="0.2">
      <c r="J3436" s="13"/>
    </row>
    <row r="3437" spans="10:10" hidden="1" x14ac:dyDescent="0.2">
      <c r="J3437" s="13"/>
    </row>
    <row r="3438" spans="10:10" hidden="1" x14ac:dyDescent="0.2">
      <c r="J3438" s="13"/>
    </row>
    <row r="3439" spans="10:10" hidden="1" x14ac:dyDescent="0.2">
      <c r="J3439" s="13"/>
    </row>
    <row r="3440" spans="10:10" hidden="1" x14ac:dyDescent="0.2">
      <c r="J3440" s="13"/>
    </row>
    <row r="3441" spans="10:10" hidden="1" x14ac:dyDescent="0.2">
      <c r="J3441" s="13"/>
    </row>
    <row r="3442" spans="10:10" hidden="1" x14ac:dyDescent="0.2">
      <c r="J3442" s="13"/>
    </row>
    <row r="3443" spans="10:10" hidden="1" x14ac:dyDescent="0.2">
      <c r="J3443" s="13"/>
    </row>
    <row r="3444" spans="10:10" hidden="1" x14ac:dyDescent="0.2">
      <c r="J3444" s="13"/>
    </row>
    <row r="3445" spans="10:10" hidden="1" x14ac:dyDescent="0.2">
      <c r="J3445" s="13"/>
    </row>
    <row r="3446" spans="10:10" hidden="1" x14ac:dyDescent="0.2">
      <c r="J3446" s="13"/>
    </row>
    <row r="3447" spans="10:10" hidden="1" x14ac:dyDescent="0.2">
      <c r="J3447" s="13"/>
    </row>
    <row r="3448" spans="10:10" hidden="1" x14ac:dyDescent="0.2">
      <c r="J3448" s="13"/>
    </row>
    <row r="3449" spans="10:10" hidden="1" x14ac:dyDescent="0.2">
      <c r="J3449" s="13"/>
    </row>
    <row r="3450" spans="10:10" hidden="1" x14ac:dyDescent="0.2">
      <c r="J3450" s="13"/>
    </row>
    <row r="3451" spans="10:10" hidden="1" x14ac:dyDescent="0.2">
      <c r="J3451" s="13"/>
    </row>
    <row r="3452" spans="10:10" hidden="1" x14ac:dyDescent="0.2">
      <c r="J3452" s="13"/>
    </row>
    <row r="3453" spans="10:10" hidden="1" x14ac:dyDescent="0.2">
      <c r="J3453" s="13"/>
    </row>
    <row r="3454" spans="10:10" hidden="1" x14ac:dyDescent="0.2">
      <c r="J3454" s="13"/>
    </row>
    <row r="3455" spans="10:10" hidden="1" x14ac:dyDescent="0.2">
      <c r="J3455" s="13"/>
    </row>
    <row r="3456" spans="10:10" hidden="1" x14ac:dyDescent="0.2">
      <c r="J3456" s="13"/>
    </row>
    <row r="3457" spans="10:10" hidden="1" x14ac:dyDescent="0.2">
      <c r="J3457" s="13"/>
    </row>
    <row r="3458" spans="10:10" hidden="1" x14ac:dyDescent="0.2">
      <c r="J3458" s="13"/>
    </row>
    <row r="3459" spans="10:10" hidden="1" x14ac:dyDescent="0.2">
      <c r="J3459" s="13"/>
    </row>
    <row r="3460" spans="10:10" hidden="1" x14ac:dyDescent="0.2">
      <c r="J3460" s="13"/>
    </row>
    <row r="3461" spans="10:10" hidden="1" x14ac:dyDescent="0.2">
      <c r="J3461" s="13"/>
    </row>
    <row r="3462" spans="10:10" hidden="1" x14ac:dyDescent="0.2">
      <c r="J3462" s="13"/>
    </row>
    <row r="3463" spans="10:10" hidden="1" x14ac:dyDescent="0.2">
      <c r="J3463" s="13"/>
    </row>
    <row r="3464" spans="10:10" hidden="1" x14ac:dyDescent="0.2">
      <c r="J3464" s="13"/>
    </row>
    <row r="3465" spans="10:10" hidden="1" x14ac:dyDescent="0.2">
      <c r="J3465" s="13"/>
    </row>
    <row r="3466" spans="10:10" hidden="1" x14ac:dyDescent="0.2">
      <c r="J3466" s="13"/>
    </row>
    <row r="3467" spans="10:10" hidden="1" x14ac:dyDescent="0.2">
      <c r="J3467" s="13"/>
    </row>
    <row r="3468" spans="10:10" hidden="1" x14ac:dyDescent="0.2">
      <c r="J3468" s="13"/>
    </row>
    <row r="3469" spans="10:10" hidden="1" x14ac:dyDescent="0.2">
      <c r="J3469" s="13"/>
    </row>
    <row r="3470" spans="10:10" hidden="1" x14ac:dyDescent="0.2">
      <c r="J3470" s="13"/>
    </row>
    <row r="3471" spans="10:10" hidden="1" x14ac:dyDescent="0.2">
      <c r="J3471" s="13"/>
    </row>
    <row r="3472" spans="10:10" hidden="1" x14ac:dyDescent="0.2">
      <c r="J3472" s="13"/>
    </row>
    <row r="3473" spans="10:10" hidden="1" x14ac:dyDescent="0.2">
      <c r="J3473" s="13"/>
    </row>
    <row r="3474" spans="10:10" hidden="1" x14ac:dyDescent="0.2">
      <c r="J3474" s="13"/>
    </row>
    <row r="3475" spans="10:10" hidden="1" x14ac:dyDescent="0.2">
      <c r="J3475" s="13"/>
    </row>
    <row r="3476" spans="10:10" hidden="1" x14ac:dyDescent="0.2">
      <c r="J3476" s="13"/>
    </row>
    <row r="3477" spans="10:10" hidden="1" x14ac:dyDescent="0.2">
      <c r="J3477" s="13"/>
    </row>
    <row r="3478" spans="10:10" hidden="1" x14ac:dyDescent="0.2">
      <c r="J3478" s="13"/>
    </row>
    <row r="3479" spans="10:10" hidden="1" x14ac:dyDescent="0.2">
      <c r="J3479" s="13"/>
    </row>
    <row r="3480" spans="10:10" hidden="1" x14ac:dyDescent="0.2">
      <c r="J3480" s="13"/>
    </row>
    <row r="3481" spans="10:10" hidden="1" x14ac:dyDescent="0.2">
      <c r="J3481" s="13"/>
    </row>
    <row r="3482" spans="10:10" hidden="1" x14ac:dyDescent="0.2">
      <c r="J3482" s="13"/>
    </row>
    <row r="3483" spans="10:10" hidden="1" x14ac:dyDescent="0.2">
      <c r="J3483" s="13"/>
    </row>
    <row r="3484" spans="10:10" hidden="1" x14ac:dyDescent="0.2">
      <c r="J3484" s="13"/>
    </row>
    <row r="3485" spans="10:10" hidden="1" x14ac:dyDescent="0.2">
      <c r="J3485" s="13"/>
    </row>
    <row r="3486" spans="10:10" hidden="1" x14ac:dyDescent="0.2">
      <c r="J3486" s="13"/>
    </row>
    <row r="3487" spans="10:10" hidden="1" x14ac:dyDescent="0.2">
      <c r="J3487" s="13"/>
    </row>
    <row r="3488" spans="10:10" hidden="1" x14ac:dyDescent="0.2">
      <c r="J3488" s="13"/>
    </row>
    <row r="3489" spans="10:10" hidden="1" x14ac:dyDescent="0.2">
      <c r="J3489" s="13"/>
    </row>
    <row r="3490" spans="10:10" hidden="1" x14ac:dyDescent="0.2">
      <c r="J3490" s="13"/>
    </row>
    <row r="3491" spans="10:10" hidden="1" x14ac:dyDescent="0.2">
      <c r="J3491" s="13"/>
    </row>
    <row r="3492" spans="10:10" hidden="1" x14ac:dyDescent="0.2">
      <c r="J3492" s="13"/>
    </row>
    <row r="3493" spans="10:10" hidden="1" x14ac:dyDescent="0.2">
      <c r="J3493" s="13"/>
    </row>
    <row r="3494" spans="10:10" hidden="1" x14ac:dyDescent="0.2">
      <c r="J3494" s="13"/>
    </row>
    <row r="3495" spans="10:10" hidden="1" x14ac:dyDescent="0.2">
      <c r="J3495" s="13"/>
    </row>
    <row r="3496" spans="10:10" hidden="1" x14ac:dyDescent="0.2">
      <c r="J3496" s="13"/>
    </row>
    <row r="3497" spans="10:10" hidden="1" x14ac:dyDescent="0.2">
      <c r="J3497" s="13"/>
    </row>
    <row r="3498" spans="10:10" hidden="1" x14ac:dyDescent="0.2">
      <c r="J3498" s="13"/>
    </row>
    <row r="3499" spans="10:10" hidden="1" x14ac:dyDescent="0.2">
      <c r="J3499" s="13"/>
    </row>
    <row r="3500" spans="10:10" hidden="1" x14ac:dyDescent="0.2">
      <c r="J3500" s="13"/>
    </row>
    <row r="3501" spans="10:10" hidden="1" x14ac:dyDescent="0.2">
      <c r="J3501" s="13"/>
    </row>
    <row r="3502" spans="10:10" hidden="1" x14ac:dyDescent="0.2">
      <c r="J3502" s="13"/>
    </row>
    <row r="3503" spans="10:10" hidden="1" x14ac:dyDescent="0.2">
      <c r="J3503" s="13"/>
    </row>
    <row r="3504" spans="10:10" hidden="1" x14ac:dyDescent="0.2">
      <c r="J3504" s="13"/>
    </row>
    <row r="3505" spans="10:10" hidden="1" x14ac:dyDescent="0.2">
      <c r="J3505" s="13"/>
    </row>
    <row r="3506" spans="10:10" hidden="1" x14ac:dyDescent="0.2">
      <c r="J3506" s="13"/>
    </row>
    <row r="3507" spans="10:10" hidden="1" x14ac:dyDescent="0.2">
      <c r="J3507" s="13"/>
    </row>
    <row r="3508" spans="10:10" hidden="1" x14ac:dyDescent="0.2">
      <c r="J3508" s="13"/>
    </row>
    <row r="3509" spans="10:10" hidden="1" x14ac:dyDescent="0.2">
      <c r="J3509" s="13"/>
    </row>
    <row r="3510" spans="10:10" hidden="1" x14ac:dyDescent="0.2">
      <c r="J3510" s="13"/>
    </row>
    <row r="3511" spans="10:10" hidden="1" x14ac:dyDescent="0.2">
      <c r="J3511" s="13"/>
    </row>
    <row r="3512" spans="10:10" hidden="1" x14ac:dyDescent="0.2">
      <c r="J3512" s="13"/>
    </row>
    <row r="3513" spans="10:10" hidden="1" x14ac:dyDescent="0.2">
      <c r="J3513" s="13"/>
    </row>
    <row r="3514" spans="10:10" hidden="1" x14ac:dyDescent="0.2">
      <c r="J3514" s="13"/>
    </row>
    <row r="3515" spans="10:10" hidden="1" x14ac:dyDescent="0.2">
      <c r="J3515" s="13"/>
    </row>
    <row r="3516" spans="10:10" hidden="1" x14ac:dyDescent="0.2">
      <c r="J3516" s="13"/>
    </row>
    <row r="3517" spans="10:10" hidden="1" x14ac:dyDescent="0.2">
      <c r="J3517" s="13"/>
    </row>
    <row r="3518" spans="10:10" hidden="1" x14ac:dyDescent="0.2">
      <c r="J3518" s="13"/>
    </row>
    <row r="3519" spans="10:10" hidden="1" x14ac:dyDescent="0.2">
      <c r="J3519" s="13"/>
    </row>
    <row r="3520" spans="10:10" hidden="1" x14ac:dyDescent="0.2">
      <c r="J3520" s="13"/>
    </row>
    <row r="3521" spans="10:10" hidden="1" x14ac:dyDescent="0.2">
      <c r="J3521" s="13"/>
    </row>
    <row r="3522" spans="10:10" hidden="1" x14ac:dyDescent="0.2">
      <c r="J3522" s="13"/>
    </row>
    <row r="3523" spans="10:10" hidden="1" x14ac:dyDescent="0.2">
      <c r="J3523" s="13"/>
    </row>
    <row r="3524" spans="10:10" hidden="1" x14ac:dyDescent="0.2">
      <c r="J3524" s="13"/>
    </row>
    <row r="3525" spans="10:10" hidden="1" x14ac:dyDescent="0.2">
      <c r="J3525" s="13"/>
    </row>
    <row r="3526" spans="10:10" hidden="1" x14ac:dyDescent="0.2">
      <c r="J3526" s="13"/>
    </row>
    <row r="3527" spans="10:10" hidden="1" x14ac:dyDescent="0.2">
      <c r="J3527" s="13"/>
    </row>
    <row r="3528" spans="10:10" hidden="1" x14ac:dyDescent="0.2">
      <c r="J3528" s="13"/>
    </row>
    <row r="3529" spans="10:10" hidden="1" x14ac:dyDescent="0.2">
      <c r="J3529" s="13"/>
    </row>
    <row r="3530" spans="10:10" hidden="1" x14ac:dyDescent="0.2">
      <c r="J3530" s="13"/>
    </row>
    <row r="3531" spans="10:10" hidden="1" x14ac:dyDescent="0.2">
      <c r="J3531" s="13"/>
    </row>
    <row r="3532" spans="10:10" hidden="1" x14ac:dyDescent="0.2">
      <c r="J3532" s="13"/>
    </row>
    <row r="3533" spans="10:10" hidden="1" x14ac:dyDescent="0.2">
      <c r="J3533" s="13"/>
    </row>
    <row r="3534" spans="10:10" hidden="1" x14ac:dyDescent="0.2">
      <c r="J3534" s="13"/>
    </row>
    <row r="3535" spans="10:10" hidden="1" x14ac:dyDescent="0.2">
      <c r="J3535" s="13"/>
    </row>
    <row r="3536" spans="10:10" hidden="1" x14ac:dyDescent="0.2">
      <c r="J3536" s="13"/>
    </row>
    <row r="3537" spans="10:10" hidden="1" x14ac:dyDescent="0.2">
      <c r="J3537" s="13"/>
    </row>
    <row r="3538" spans="10:10" hidden="1" x14ac:dyDescent="0.2">
      <c r="J3538" s="13"/>
    </row>
    <row r="3539" spans="10:10" hidden="1" x14ac:dyDescent="0.2">
      <c r="J3539" s="13"/>
    </row>
    <row r="3540" spans="10:10" hidden="1" x14ac:dyDescent="0.2">
      <c r="J3540" s="13"/>
    </row>
    <row r="3541" spans="10:10" hidden="1" x14ac:dyDescent="0.2">
      <c r="J3541" s="13"/>
    </row>
    <row r="3542" spans="10:10" hidden="1" x14ac:dyDescent="0.2">
      <c r="J3542" s="13"/>
    </row>
    <row r="3543" spans="10:10" hidden="1" x14ac:dyDescent="0.2">
      <c r="J3543" s="13"/>
    </row>
    <row r="3544" spans="10:10" hidden="1" x14ac:dyDescent="0.2">
      <c r="J3544" s="13"/>
    </row>
    <row r="3545" spans="10:10" hidden="1" x14ac:dyDescent="0.2">
      <c r="J3545" s="13"/>
    </row>
    <row r="3546" spans="10:10" hidden="1" x14ac:dyDescent="0.2">
      <c r="J3546" s="13"/>
    </row>
    <row r="3547" spans="10:10" hidden="1" x14ac:dyDescent="0.2">
      <c r="J3547" s="13"/>
    </row>
    <row r="3548" spans="10:10" hidden="1" x14ac:dyDescent="0.2">
      <c r="J3548" s="13"/>
    </row>
    <row r="3549" spans="10:10" hidden="1" x14ac:dyDescent="0.2">
      <c r="J3549" s="13"/>
    </row>
    <row r="3550" spans="10:10" hidden="1" x14ac:dyDescent="0.2">
      <c r="J3550" s="13"/>
    </row>
    <row r="3551" spans="10:10" hidden="1" x14ac:dyDescent="0.2">
      <c r="J3551" s="13"/>
    </row>
    <row r="3552" spans="10:10" hidden="1" x14ac:dyDescent="0.2">
      <c r="J3552" s="13"/>
    </row>
    <row r="3553" spans="10:10" hidden="1" x14ac:dyDescent="0.2">
      <c r="J3553" s="13"/>
    </row>
    <row r="3554" spans="10:10" hidden="1" x14ac:dyDescent="0.2">
      <c r="J3554" s="13"/>
    </row>
    <row r="3555" spans="10:10" hidden="1" x14ac:dyDescent="0.2">
      <c r="J3555" s="13"/>
    </row>
    <row r="3556" spans="10:10" hidden="1" x14ac:dyDescent="0.2">
      <c r="J3556" s="13"/>
    </row>
    <row r="3557" spans="10:10" hidden="1" x14ac:dyDescent="0.2">
      <c r="J3557" s="13"/>
    </row>
    <row r="3558" spans="10:10" hidden="1" x14ac:dyDescent="0.2">
      <c r="J3558" s="13"/>
    </row>
    <row r="3559" spans="10:10" hidden="1" x14ac:dyDescent="0.2">
      <c r="J3559" s="13"/>
    </row>
    <row r="3560" spans="10:10" hidden="1" x14ac:dyDescent="0.2">
      <c r="J3560" s="13"/>
    </row>
    <row r="3561" spans="10:10" hidden="1" x14ac:dyDescent="0.2">
      <c r="J3561" s="13"/>
    </row>
    <row r="3562" spans="10:10" hidden="1" x14ac:dyDescent="0.2">
      <c r="J3562" s="13"/>
    </row>
    <row r="3563" spans="10:10" hidden="1" x14ac:dyDescent="0.2">
      <c r="J3563" s="13"/>
    </row>
    <row r="3564" spans="10:10" hidden="1" x14ac:dyDescent="0.2">
      <c r="J3564" s="13"/>
    </row>
    <row r="3565" spans="10:10" hidden="1" x14ac:dyDescent="0.2">
      <c r="J3565" s="13"/>
    </row>
    <row r="3566" spans="10:10" hidden="1" x14ac:dyDescent="0.2">
      <c r="J3566" s="13"/>
    </row>
    <row r="3567" spans="10:10" hidden="1" x14ac:dyDescent="0.2">
      <c r="J3567" s="13"/>
    </row>
    <row r="3568" spans="10:10" hidden="1" x14ac:dyDescent="0.2">
      <c r="J3568" s="13"/>
    </row>
    <row r="3569" spans="10:10" hidden="1" x14ac:dyDescent="0.2">
      <c r="J3569" s="13"/>
    </row>
    <row r="3570" spans="10:10" hidden="1" x14ac:dyDescent="0.2">
      <c r="J3570" s="13"/>
    </row>
    <row r="3571" spans="10:10" hidden="1" x14ac:dyDescent="0.2">
      <c r="J3571" s="13"/>
    </row>
    <row r="3572" spans="10:10" hidden="1" x14ac:dyDescent="0.2">
      <c r="J3572" s="13"/>
    </row>
    <row r="3573" spans="10:10" hidden="1" x14ac:dyDescent="0.2">
      <c r="J3573" s="13"/>
    </row>
    <row r="3574" spans="10:10" hidden="1" x14ac:dyDescent="0.2">
      <c r="J3574" s="13"/>
    </row>
    <row r="3575" spans="10:10" hidden="1" x14ac:dyDescent="0.2">
      <c r="J3575" s="13"/>
    </row>
    <row r="3576" spans="10:10" hidden="1" x14ac:dyDescent="0.2">
      <c r="J3576" s="13"/>
    </row>
    <row r="3577" spans="10:10" hidden="1" x14ac:dyDescent="0.2">
      <c r="J3577" s="13"/>
    </row>
    <row r="3578" spans="10:10" hidden="1" x14ac:dyDescent="0.2">
      <c r="J3578" s="13"/>
    </row>
    <row r="3579" spans="10:10" hidden="1" x14ac:dyDescent="0.2">
      <c r="J3579" s="13"/>
    </row>
    <row r="3580" spans="10:10" hidden="1" x14ac:dyDescent="0.2">
      <c r="J3580" s="13"/>
    </row>
    <row r="3581" spans="10:10" hidden="1" x14ac:dyDescent="0.2">
      <c r="J3581" s="13"/>
    </row>
    <row r="3582" spans="10:10" hidden="1" x14ac:dyDescent="0.2">
      <c r="J3582" s="13"/>
    </row>
    <row r="3583" spans="10:10" hidden="1" x14ac:dyDescent="0.2">
      <c r="J3583" s="13"/>
    </row>
    <row r="3584" spans="10:10" hidden="1" x14ac:dyDescent="0.2">
      <c r="J3584" s="13"/>
    </row>
    <row r="3585" spans="10:10" hidden="1" x14ac:dyDescent="0.2">
      <c r="J3585" s="13"/>
    </row>
    <row r="3586" spans="10:10" hidden="1" x14ac:dyDescent="0.2">
      <c r="J3586" s="13"/>
    </row>
    <row r="3587" spans="10:10" hidden="1" x14ac:dyDescent="0.2">
      <c r="J3587" s="13"/>
    </row>
    <row r="3588" spans="10:10" hidden="1" x14ac:dyDescent="0.2">
      <c r="J3588" s="13"/>
    </row>
    <row r="3589" spans="10:10" hidden="1" x14ac:dyDescent="0.2">
      <c r="J3589" s="13"/>
    </row>
    <row r="3590" spans="10:10" hidden="1" x14ac:dyDescent="0.2">
      <c r="J3590" s="13"/>
    </row>
    <row r="3591" spans="10:10" hidden="1" x14ac:dyDescent="0.2">
      <c r="J3591" s="13"/>
    </row>
    <row r="3592" spans="10:10" hidden="1" x14ac:dyDescent="0.2">
      <c r="J3592" s="13"/>
    </row>
    <row r="3593" spans="10:10" hidden="1" x14ac:dyDescent="0.2">
      <c r="J3593" s="13"/>
    </row>
    <row r="3594" spans="10:10" hidden="1" x14ac:dyDescent="0.2">
      <c r="J3594" s="13"/>
    </row>
    <row r="3595" spans="10:10" hidden="1" x14ac:dyDescent="0.2">
      <c r="J3595" s="13"/>
    </row>
    <row r="3596" spans="10:10" hidden="1" x14ac:dyDescent="0.2">
      <c r="J3596" s="13"/>
    </row>
    <row r="3597" spans="10:10" hidden="1" x14ac:dyDescent="0.2">
      <c r="J3597" s="13"/>
    </row>
    <row r="3598" spans="10:10" hidden="1" x14ac:dyDescent="0.2">
      <c r="J3598" s="13"/>
    </row>
    <row r="3599" spans="10:10" hidden="1" x14ac:dyDescent="0.2">
      <c r="J3599" s="13"/>
    </row>
    <row r="3600" spans="10:10" hidden="1" x14ac:dyDescent="0.2">
      <c r="J3600" s="13"/>
    </row>
    <row r="3601" spans="10:10" hidden="1" x14ac:dyDescent="0.2">
      <c r="J3601" s="13"/>
    </row>
    <row r="3602" spans="10:10" hidden="1" x14ac:dyDescent="0.2">
      <c r="J3602" s="13"/>
    </row>
    <row r="3603" spans="10:10" hidden="1" x14ac:dyDescent="0.2">
      <c r="J3603" s="13"/>
    </row>
    <row r="3604" spans="10:10" hidden="1" x14ac:dyDescent="0.2">
      <c r="J3604" s="13"/>
    </row>
    <row r="3605" spans="10:10" hidden="1" x14ac:dyDescent="0.2">
      <c r="J3605" s="13"/>
    </row>
    <row r="3606" spans="10:10" hidden="1" x14ac:dyDescent="0.2">
      <c r="J3606" s="13"/>
    </row>
    <row r="3607" spans="10:10" hidden="1" x14ac:dyDescent="0.2">
      <c r="J3607" s="13"/>
    </row>
    <row r="3608" spans="10:10" hidden="1" x14ac:dyDescent="0.2">
      <c r="J3608" s="13"/>
    </row>
    <row r="3609" spans="10:10" hidden="1" x14ac:dyDescent="0.2">
      <c r="J3609" s="13"/>
    </row>
    <row r="3610" spans="10:10" hidden="1" x14ac:dyDescent="0.2">
      <c r="J3610" s="13"/>
    </row>
    <row r="3611" spans="10:10" hidden="1" x14ac:dyDescent="0.2">
      <c r="J3611" s="13"/>
    </row>
    <row r="3612" spans="10:10" hidden="1" x14ac:dyDescent="0.2">
      <c r="J3612" s="13"/>
    </row>
    <row r="3613" spans="10:10" hidden="1" x14ac:dyDescent="0.2">
      <c r="J3613" s="13"/>
    </row>
    <row r="3614" spans="10:10" hidden="1" x14ac:dyDescent="0.2">
      <c r="J3614" s="13"/>
    </row>
    <row r="3615" spans="10:10" hidden="1" x14ac:dyDescent="0.2">
      <c r="J3615" s="13"/>
    </row>
    <row r="3616" spans="10:10" hidden="1" x14ac:dyDescent="0.2">
      <c r="J3616" s="13"/>
    </row>
    <row r="3617" spans="10:10" hidden="1" x14ac:dyDescent="0.2">
      <c r="J3617" s="13"/>
    </row>
    <row r="3618" spans="10:10" hidden="1" x14ac:dyDescent="0.2">
      <c r="J3618" s="13"/>
    </row>
    <row r="3619" spans="10:10" hidden="1" x14ac:dyDescent="0.2">
      <c r="J3619" s="13"/>
    </row>
    <row r="3620" spans="10:10" hidden="1" x14ac:dyDescent="0.2">
      <c r="J3620" s="13"/>
    </row>
    <row r="3621" spans="10:10" hidden="1" x14ac:dyDescent="0.2">
      <c r="J3621" s="13"/>
    </row>
    <row r="3622" spans="10:10" hidden="1" x14ac:dyDescent="0.2">
      <c r="J3622" s="13"/>
    </row>
    <row r="3623" spans="10:10" hidden="1" x14ac:dyDescent="0.2">
      <c r="J3623" s="13"/>
    </row>
    <row r="3624" spans="10:10" hidden="1" x14ac:dyDescent="0.2">
      <c r="J3624" s="13"/>
    </row>
    <row r="3625" spans="10:10" hidden="1" x14ac:dyDescent="0.2">
      <c r="J3625" s="13"/>
    </row>
    <row r="3626" spans="10:10" hidden="1" x14ac:dyDescent="0.2">
      <c r="J3626" s="13"/>
    </row>
    <row r="3627" spans="10:10" hidden="1" x14ac:dyDescent="0.2">
      <c r="J3627" s="13"/>
    </row>
    <row r="3628" spans="10:10" hidden="1" x14ac:dyDescent="0.2">
      <c r="J3628" s="13"/>
    </row>
    <row r="3629" spans="10:10" hidden="1" x14ac:dyDescent="0.2">
      <c r="J3629" s="13"/>
    </row>
    <row r="3630" spans="10:10" hidden="1" x14ac:dyDescent="0.2">
      <c r="J3630" s="13"/>
    </row>
    <row r="3631" spans="10:10" hidden="1" x14ac:dyDescent="0.2">
      <c r="J3631" s="13"/>
    </row>
    <row r="3632" spans="10:10" hidden="1" x14ac:dyDescent="0.2">
      <c r="J3632" s="13"/>
    </row>
    <row r="3633" spans="10:10" hidden="1" x14ac:dyDescent="0.2">
      <c r="J3633" s="13"/>
    </row>
    <row r="3634" spans="10:10" hidden="1" x14ac:dyDescent="0.2">
      <c r="J3634" s="13"/>
    </row>
    <row r="3635" spans="10:10" hidden="1" x14ac:dyDescent="0.2">
      <c r="J3635" s="13"/>
    </row>
    <row r="3636" spans="10:10" hidden="1" x14ac:dyDescent="0.2">
      <c r="J3636" s="13"/>
    </row>
    <row r="3637" spans="10:10" hidden="1" x14ac:dyDescent="0.2">
      <c r="J3637" s="13"/>
    </row>
    <row r="3638" spans="10:10" hidden="1" x14ac:dyDescent="0.2">
      <c r="J3638" s="13"/>
    </row>
    <row r="3639" spans="10:10" hidden="1" x14ac:dyDescent="0.2">
      <c r="J3639" s="13"/>
    </row>
    <row r="3640" spans="10:10" hidden="1" x14ac:dyDescent="0.2">
      <c r="J3640" s="13"/>
    </row>
    <row r="3641" spans="10:10" hidden="1" x14ac:dyDescent="0.2">
      <c r="J3641" s="13"/>
    </row>
    <row r="3642" spans="10:10" hidden="1" x14ac:dyDescent="0.2">
      <c r="J3642" s="13"/>
    </row>
    <row r="3643" spans="10:10" hidden="1" x14ac:dyDescent="0.2">
      <c r="J3643" s="13"/>
    </row>
    <row r="3644" spans="10:10" hidden="1" x14ac:dyDescent="0.2">
      <c r="J3644" s="13"/>
    </row>
    <row r="3645" spans="10:10" hidden="1" x14ac:dyDescent="0.2">
      <c r="J3645" s="13"/>
    </row>
    <row r="3646" spans="10:10" hidden="1" x14ac:dyDescent="0.2">
      <c r="J3646" s="13"/>
    </row>
    <row r="3647" spans="10:10" hidden="1" x14ac:dyDescent="0.2">
      <c r="J3647" s="13"/>
    </row>
    <row r="3648" spans="10:10" hidden="1" x14ac:dyDescent="0.2">
      <c r="J3648" s="13"/>
    </row>
    <row r="3649" spans="10:10" hidden="1" x14ac:dyDescent="0.2">
      <c r="J3649" s="13"/>
    </row>
    <row r="3650" spans="10:10" hidden="1" x14ac:dyDescent="0.2">
      <c r="J3650" s="13"/>
    </row>
    <row r="3651" spans="10:10" hidden="1" x14ac:dyDescent="0.2">
      <c r="J3651" s="13"/>
    </row>
    <row r="3652" spans="10:10" hidden="1" x14ac:dyDescent="0.2">
      <c r="J3652" s="13"/>
    </row>
    <row r="3653" spans="10:10" hidden="1" x14ac:dyDescent="0.2">
      <c r="J3653" s="13"/>
    </row>
    <row r="3654" spans="10:10" hidden="1" x14ac:dyDescent="0.2">
      <c r="J3654" s="13"/>
    </row>
    <row r="3655" spans="10:10" hidden="1" x14ac:dyDescent="0.2">
      <c r="J3655" s="13"/>
    </row>
    <row r="3656" spans="10:10" hidden="1" x14ac:dyDescent="0.2">
      <c r="J3656" s="13"/>
    </row>
    <row r="3657" spans="10:10" hidden="1" x14ac:dyDescent="0.2">
      <c r="J3657" s="13"/>
    </row>
    <row r="3658" spans="10:10" hidden="1" x14ac:dyDescent="0.2">
      <c r="J3658" s="13"/>
    </row>
    <row r="3659" spans="10:10" hidden="1" x14ac:dyDescent="0.2">
      <c r="J3659" s="13"/>
    </row>
    <row r="3660" spans="10:10" hidden="1" x14ac:dyDescent="0.2">
      <c r="J3660" s="13"/>
    </row>
    <row r="3661" spans="10:10" hidden="1" x14ac:dyDescent="0.2">
      <c r="J3661" s="13"/>
    </row>
    <row r="3662" spans="10:10" hidden="1" x14ac:dyDescent="0.2">
      <c r="J3662" s="13"/>
    </row>
    <row r="3663" spans="10:10" hidden="1" x14ac:dyDescent="0.2">
      <c r="J3663" s="13"/>
    </row>
    <row r="3664" spans="10:10" hidden="1" x14ac:dyDescent="0.2">
      <c r="J3664" s="13"/>
    </row>
    <row r="3665" spans="10:10" hidden="1" x14ac:dyDescent="0.2">
      <c r="J3665" s="13"/>
    </row>
    <row r="3666" spans="10:10" hidden="1" x14ac:dyDescent="0.2">
      <c r="J3666" s="13"/>
    </row>
    <row r="3667" spans="10:10" hidden="1" x14ac:dyDescent="0.2">
      <c r="J3667" s="13"/>
    </row>
    <row r="3668" spans="10:10" hidden="1" x14ac:dyDescent="0.2">
      <c r="J3668" s="13"/>
    </row>
    <row r="3669" spans="10:10" hidden="1" x14ac:dyDescent="0.2">
      <c r="J3669" s="13"/>
    </row>
    <row r="3670" spans="10:10" hidden="1" x14ac:dyDescent="0.2">
      <c r="J3670" s="13"/>
    </row>
    <row r="3671" spans="10:10" hidden="1" x14ac:dyDescent="0.2">
      <c r="J3671" s="13"/>
    </row>
    <row r="3672" spans="10:10" hidden="1" x14ac:dyDescent="0.2">
      <c r="J3672" s="13"/>
    </row>
    <row r="3673" spans="10:10" hidden="1" x14ac:dyDescent="0.2">
      <c r="J3673" s="13"/>
    </row>
    <row r="3674" spans="10:10" hidden="1" x14ac:dyDescent="0.2">
      <c r="J3674" s="13"/>
    </row>
    <row r="3675" spans="10:10" hidden="1" x14ac:dyDescent="0.2">
      <c r="J3675" s="13"/>
    </row>
    <row r="3676" spans="10:10" hidden="1" x14ac:dyDescent="0.2">
      <c r="J3676" s="13"/>
    </row>
    <row r="3677" spans="10:10" hidden="1" x14ac:dyDescent="0.2">
      <c r="J3677" s="13"/>
    </row>
    <row r="3678" spans="10:10" hidden="1" x14ac:dyDescent="0.2">
      <c r="J3678" s="13"/>
    </row>
    <row r="3679" spans="10:10" hidden="1" x14ac:dyDescent="0.2">
      <c r="J3679" s="13"/>
    </row>
    <row r="3680" spans="10:10" hidden="1" x14ac:dyDescent="0.2">
      <c r="J3680" s="13"/>
    </row>
    <row r="3681" spans="10:10" hidden="1" x14ac:dyDescent="0.2">
      <c r="J3681" s="13"/>
    </row>
    <row r="3682" spans="10:10" hidden="1" x14ac:dyDescent="0.2">
      <c r="J3682" s="13"/>
    </row>
    <row r="3683" spans="10:10" hidden="1" x14ac:dyDescent="0.2">
      <c r="J3683" s="13"/>
    </row>
    <row r="3684" spans="10:10" hidden="1" x14ac:dyDescent="0.2">
      <c r="J3684" s="13"/>
    </row>
    <row r="3685" spans="10:10" hidden="1" x14ac:dyDescent="0.2">
      <c r="J3685" s="13"/>
    </row>
    <row r="3686" spans="10:10" hidden="1" x14ac:dyDescent="0.2">
      <c r="J3686" s="13"/>
    </row>
    <row r="3687" spans="10:10" hidden="1" x14ac:dyDescent="0.2">
      <c r="J3687" s="13"/>
    </row>
    <row r="3688" spans="10:10" hidden="1" x14ac:dyDescent="0.2">
      <c r="J3688" s="13"/>
    </row>
    <row r="3689" spans="10:10" hidden="1" x14ac:dyDescent="0.2">
      <c r="J3689" s="13"/>
    </row>
    <row r="3690" spans="10:10" hidden="1" x14ac:dyDescent="0.2">
      <c r="J3690" s="13"/>
    </row>
    <row r="3691" spans="10:10" hidden="1" x14ac:dyDescent="0.2">
      <c r="J3691" s="13"/>
    </row>
    <row r="3692" spans="10:10" hidden="1" x14ac:dyDescent="0.2">
      <c r="J3692" s="13"/>
    </row>
    <row r="3693" spans="10:10" hidden="1" x14ac:dyDescent="0.2">
      <c r="J3693" s="13"/>
    </row>
    <row r="3694" spans="10:10" hidden="1" x14ac:dyDescent="0.2">
      <c r="J3694" s="13"/>
    </row>
    <row r="3695" spans="10:10" hidden="1" x14ac:dyDescent="0.2">
      <c r="J3695" s="13"/>
    </row>
    <row r="3696" spans="10:10" hidden="1" x14ac:dyDescent="0.2">
      <c r="J3696" s="13"/>
    </row>
    <row r="3697" spans="10:10" hidden="1" x14ac:dyDescent="0.2">
      <c r="J3697" s="13"/>
    </row>
    <row r="3698" spans="10:10" hidden="1" x14ac:dyDescent="0.2">
      <c r="J3698" s="13"/>
    </row>
    <row r="3699" spans="10:10" hidden="1" x14ac:dyDescent="0.2">
      <c r="J3699" s="13"/>
    </row>
    <row r="3700" spans="10:10" hidden="1" x14ac:dyDescent="0.2">
      <c r="J3700" s="13"/>
    </row>
    <row r="3701" spans="10:10" hidden="1" x14ac:dyDescent="0.2">
      <c r="J3701" s="13"/>
    </row>
    <row r="3702" spans="10:10" hidden="1" x14ac:dyDescent="0.2">
      <c r="J3702" s="13"/>
    </row>
    <row r="3703" spans="10:10" hidden="1" x14ac:dyDescent="0.2">
      <c r="J3703" s="13"/>
    </row>
    <row r="3704" spans="10:10" hidden="1" x14ac:dyDescent="0.2">
      <c r="J3704" s="13"/>
    </row>
    <row r="3705" spans="10:10" hidden="1" x14ac:dyDescent="0.2">
      <c r="J3705" s="13"/>
    </row>
    <row r="3706" spans="10:10" hidden="1" x14ac:dyDescent="0.2">
      <c r="J3706" s="13"/>
    </row>
    <row r="3707" spans="10:10" hidden="1" x14ac:dyDescent="0.2">
      <c r="J3707" s="13"/>
    </row>
    <row r="3708" spans="10:10" hidden="1" x14ac:dyDescent="0.2">
      <c r="J3708" s="13"/>
    </row>
    <row r="3709" spans="10:10" hidden="1" x14ac:dyDescent="0.2">
      <c r="J3709" s="13"/>
    </row>
    <row r="3710" spans="10:10" hidden="1" x14ac:dyDescent="0.2">
      <c r="J3710" s="13"/>
    </row>
    <row r="3711" spans="10:10" hidden="1" x14ac:dyDescent="0.2">
      <c r="J3711" s="13"/>
    </row>
    <row r="3712" spans="10:10" hidden="1" x14ac:dyDescent="0.2">
      <c r="J3712" s="13"/>
    </row>
    <row r="3713" spans="10:10" hidden="1" x14ac:dyDescent="0.2">
      <c r="J3713" s="13"/>
    </row>
    <row r="3714" spans="10:10" hidden="1" x14ac:dyDescent="0.2">
      <c r="J3714" s="13"/>
    </row>
    <row r="3715" spans="10:10" hidden="1" x14ac:dyDescent="0.2">
      <c r="J3715" s="13"/>
    </row>
    <row r="3716" spans="10:10" hidden="1" x14ac:dyDescent="0.2">
      <c r="J3716" s="13"/>
    </row>
    <row r="3717" spans="10:10" hidden="1" x14ac:dyDescent="0.2">
      <c r="J3717" s="13"/>
    </row>
    <row r="3718" spans="10:10" hidden="1" x14ac:dyDescent="0.2">
      <c r="J3718" s="13"/>
    </row>
    <row r="3719" spans="10:10" hidden="1" x14ac:dyDescent="0.2">
      <c r="J3719" s="13"/>
    </row>
    <row r="3720" spans="10:10" hidden="1" x14ac:dyDescent="0.2">
      <c r="J3720" s="13"/>
    </row>
    <row r="3721" spans="10:10" hidden="1" x14ac:dyDescent="0.2">
      <c r="J3721" s="13"/>
    </row>
    <row r="3722" spans="10:10" hidden="1" x14ac:dyDescent="0.2">
      <c r="J3722" s="13"/>
    </row>
    <row r="3723" spans="10:10" hidden="1" x14ac:dyDescent="0.2">
      <c r="J3723" s="13"/>
    </row>
    <row r="3724" spans="10:10" hidden="1" x14ac:dyDescent="0.2">
      <c r="J3724" s="13"/>
    </row>
    <row r="3725" spans="10:10" hidden="1" x14ac:dyDescent="0.2">
      <c r="J3725" s="13"/>
    </row>
    <row r="3726" spans="10:10" hidden="1" x14ac:dyDescent="0.2">
      <c r="J3726" s="13"/>
    </row>
    <row r="3727" spans="10:10" hidden="1" x14ac:dyDescent="0.2">
      <c r="J3727" s="13"/>
    </row>
    <row r="3728" spans="10:10" hidden="1" x14ac:dyDescent="0.2">
      <c r="J3728" s="13"/>
    </row>
    <row r="3729" spans="10:10" hidden="1" x14ac:dyDescent="0.2">
      <c r="J3729" s="13"/>
    </row>
    <row r="3730" spans="10:10" hidden="1" x14ac:dyDescent="0.2">
      <c r="J3730" s="13"/>
    </row>
    <row r="3731" spans="10:10" hidden="1" x14ac:dyDescent="0.2">
      <c r="J3731" s="13"/>
    </row>
    <row r="3732" spans="10:10" hidden="1" x14ac:dyDescent="0.2">
      <c r="J3732" s="13"/>
    </row>
    <row r="3733" spans="10:10" hidden="1" x14ac:dyDescent="0.2">
      <c r="J3733" s="13"/>
    </row>
    <row r="3734" spans="10:10" hidden="1" x14ac:dyDescent="0.2">
      <c r="J3734" s="13"/>
    </row>
    <row r="3735" spans="10:10" hidden="1" x14ac:dyDescent="0.2">
      <c r="J3735" s="13"/>
    </row>
    <row r="3736" spans="10:10" hidden="1" x14ac:dyDescent="0.2">
      <c r="J3736" s="13"/>
    </row>
    <row r="3737" spans="10:10" hidden="1" x14ac:dyDescent="0.2">
      <c r="J3737" s="13"/>
    </row>
    <row r="3738" spans="10:10" hidden="1" x14ac:dyDescent="0.2">
      <c r="J3738" s="13"/>
    </row>
    <row r="3739" spans="10:10" hidden="1" x14ac:dyDescent="0.2">
      <c r="J3739" s="13"/>
    </row>
    <row r="3740" spans="10:10" hidden="1" x14ac:dyDescent="0.2">
      <c r="J3740" s="13"/>
    </row>
    <row r="3741" spans="10:10" hidden="1" x14ac:dyDescent="0.2">
      <c r="J3741" s="13"/>
    </row>
    <row r="3742" spans="10:10" hidden="1" x14ac:dyDescent="0.2">
      <c r="J3742" s="13"/>
    </row>
    <row r="3743" spans="10:10" hidden="1" x14ac:dyDescent="0.2">
      <c r="J3743" s="13"/>
    </row>
    <row r="3744" spans="10:10" hidden="1" x14ac:dyDescent="0.2">
      <c r="J3744" s="13"/>
    </row>
    <row r="3745" spans="10:10" hidden="1" x14ac:dyDescent="0.2">
      <c r="J3745" s="13"/>
    </row>
    <row r="3746" spans="10:10" hidden="1" x14ac:dyDescent="0.2">
      <c r="J3746" s="13"/>
    </row>
    <row r="3747" spans="10:10" hidden="1" x14ac:dyDescent="0.2">
      <c r="J3747" s="13"/>
    </row>
    <row r="3748" spans="10:10" hidden="1" x14ac:dyDescent="0.2">
      <c r="J3748" s="13"/>
    </row>
    <row r="3749" spans="10:10" hidden="1" x14ac:dyDescent="0.2">
      <c r="J3749" s="13"/>
    </row>
    <row r="3750" spans="10:10" hidden="1" x14ac:dyDescent="0.2">
      <c r="J3750" s="13"/>
    </row>
    <row r="3751" spans="10:10" hidden="1" x14ac:dyDescent="0.2">
      <c r="J3751" s="13"/>
    </row>
    <row r="3752" spans="10:10" hidden="1" x14ac:dyDescent="0.2">
      <c r="J3752" s="13"/>
    </row>
    <row r="3753" spans="10:10" hidden="1" x14ac:dyDescent="0.2">
      <c r="J3753" s="13"/>
    </row>
    <row r="3754" spans="10:10" hidden="1" x14ac:dyDescent="0.2">
      <c r="J3754" s="13"/>
    </row>
    <row r="3755" spans="10:10" hidden="1" x14ac:dyDescent="0.2">
      <c r="J3755" s="13"/>
    </row>
    <row r="3756" spans="10:10" hidden="1" x14ac:dyDescent="0.2">
      <c r="J3756" s="13"/>
    </row>
    <row r="3757" spans="10:10" hidden="1" x14ac:dyDescent="0.2">
      <c r="J3757" s="13"/>
    </row>
    <row r="3758" spans="10:10" hidden="1" x14ac:dyDescent="0.2">
      <c r="J3758" s="13"/>
    </row>
    <row r="3759" spans="10:10" hidden="1" x14ac:dyDescent="0.2">
      <c r="J3759" s="13"/>
    </row>
    <row r="3760" spans="10:10" hidden="1" x14ac:dyDescent="0.2">
      <c r="J3760" s="13"/>
    </row>
    <row r="3761" spans="10:10" hidden="1" x14ac:dyDescent="0.2">
      <c r="J3761" s="13"/>
    </row>
    <row r="3762" spans="10:10" hidden="1" x14ac:dyDescent="0.2">
      <c r="J3762" s="13"/>
    </row>
    <row r="3763" spans="10:10" hidden="1" x14ac:dyDescent="0.2">
      <c r="J3763" s="13"/>
    </row>
    <row r="3764" spans="10:10" hidden="1" x14ac:dyDescent="0.2">
      <c r="J3764" s="13"/>
    </row>
    <row r="3765" spans="10:10" hidden="1" x14ac:dyDescent="0.2">
      <c r="J3765" s="13"/>
    </row>
    <row r="3766" spans="10:10" hidden="1" x14ac:dyDescent="0.2">
      <c r="J3766" s="13"/>
    </row>
    <row r="3767" spans="10:10" hidden="1" x14ac:dyDescent="0.2">
      <c r="J3767" s="13"/>
    </row>
    <row r="3768" spans="10:10" hidden="1" x14ac:dyDescent="0.2">
      <c r="J3768" s="13"/>
    </row>
    <row r="3769" spans="10:10" hidden="1" x14ac:dyDescent="0.2">
      <c r="J3769" s="13"/>
    </row>
    <row r="3770" spans="10:10" hidden="1" x14ac:dyDescent="0.2">
      <c r="J3770" s="13"/>
    </row>
    <row r="3771" spans="10:10" hidden="1" x14ac:dyDescent="0.2">
      <c r="J3771" s="13"/>
    </row>
    <row r="3772" spans="10:10" hidden="1" x14ac:dyDescent="0.2">
      <c r="J3772" s="13"/>
    </row>
    <row r="3773" spans="10:10" hidden="1" x14ac:dyDescent="0.2">
      <c r="J3773" s="13"/>
    </row>
    <row r="3774" spans="10:10" hidden="1" x14ac:dyDescent="0.2">
      <c r="J3774" s="13"/>
    </row>
    <row r="3775" spans="10:10" hidden="1" x14ac:dyDescent="0.2">
      <c r="J3775" s="13"/>
    </row>
    <row r="3776" spans="10:10" hidden="1" x14ac:dyDescent="0.2">
      <c r="J3776" s="13"/>
    </row>
    <row r="3777" spans="10:10" hidden="1" x14ac:dyDescent="0.2">
      <c r="J3777" s="13"/>
    </row>
    <row r="3778" spans="10:10" hidden="1" x14ac:dyDescent="0.2">
      <c r="J3778" s="13"/>
    </row>
    <row r="3779" spans="10:10" hidden="1" x14ac:dyDescent="0.2">
      <c r="J3779" s="13"/>
    </row>
    <row r="3780" spans="10:10" hidden="1" x14ac:dyDescent="0.2">
      <c r="J3780" s="13"/>
    </row>
    <row r="3781" spans="10:10" hidden="1" x14ac:dyDescent="0.2">
      <c r="J3781" s="13"/>
    </row>
    <row r="3782" spans="10:10" hidden="1" x14ac:dyDescent="0.2">
      <c r="J3782" s="13"/>
    </row>
    <row r="3783" spans="10:10" hidden="1" x14ac:dyDescent="0.2">
      <c r="J3783" s="13"/>
    </row>
    <row r="3784" spans="10:10" hidden="1" x14ac:dyDescent="0.2">
      <c r="J3784" s="13"/>
    </row>
    <row r="3785" spans="10:10" hidden="1" x14ac:dyDescent="0.2">
      <c r="J3785" s="13"/>
    </row>
    <row r="3786" spans="10:10" hidden="1" x14ac:dyDescent="0.2">
      <c r="J3786" s="13"/>
    </row>
    <row r="3787" spans="10:10" hidden="1" x14ac:dyDescent="0.2">
      <c r="J3787" s="13"/>
    </row>
    <row r="3788" spans="10:10" hidden="1" x14ac:dyDescent="0.2">
      <c r="J3788" s="13"/>
    </row>
    <row r="3789" spans="10:10" hidden="1" x14ac:dyDescent="0.2">
      <c r="J3789" s="13"/>
    </row>
    <row r="3790" spans="10:10" hidden="1" x14ac:dyDescent="0.2">
      <c r="J3790" s="13"/>
    </row>
    <row r="3791" spans="10:10" hidden="1" x14ac:dyDescent="0.2">
      <c r="J3791" s="13"/>
    </row>
    <row r="3792" spans="10:10" hidden="1" x14ac:dyDescent="0.2">
      <c r="J3792" s="13"/>
    </row>
    <row r="3793" spans="10:10" hidden="1" x14ac:dyDescent="0.2">
      <c r="J3793" s="13"/>
    </row>
    <row r="3794" spans="10:10" hidden="1" x14ac:dyDescent="0.2">
      <c r="J3794" s="13"/>
    </row>
    <row r="3795" spans="10:10" hidden="1" x14ac:dyDescent="0.2">
      <c r="J3795" s="13"/>
    </row>
    <row r="3796" spans="10:10" hidden="1" x14ac:dyDescent="0.2">
      <c r="J3796" s="13"/>
    </row>
    <row r="3797" spans="10:10" hidden="1" x14ac:dyDescent="0.2">
      <c r="J3797" s="13"/>
    </row>
    <row r="3798" spans="10:10" hidden="1" x14ac:dyDescent="0.2">
      <c r="J3798" s="13"/>
    </row>
    <row r="3799" spans="10:10" hidden="1" x14ac:dyDescent="0.2">
      <c r="J3799" s="13"/>
    </row>
    <row r="3800" spans="10:10" hidden="1" x14ac:dyDescent="0.2">
      <c r="J3800" s="13"/>
    </row>
    <row r="3801" spans="10:10" hidden="1" x14ac:dyDescent="0.2">
      <c r="J3801" s="13"/>
    </row>
    <row r="3802" spans="10:10" hidden="1" x14ac:dyDescent="0.2">
      <c r="J3802" s="13"/>
    </row>
    <row r="3803" spans="10:10" hidden="1" x14ac:dyDescent="0.2">
      <c r="J3803" s="13"/>
    </row>
    <row r="3804" spans="10:10" hidden="1" x14ac:dyDescent="0.2">
      <c r="J3804" s="13"/>
    </row>
    <row r="3805" spans="10:10" hidden="1" x14ac:dyDescent="0.2">
      <c r="J3805" s="13"/>
    </row>
    <row r="3806" spans="10:10" hidden="1" x14ac:dyDescent="0.2">
      <c r="J3806" s="13"/>
    </row>
    <row r="3807" spans="10:10" hidden="1" x14ac:dyDescent="0.2">
      <c r="J3807" s="13"/>
    </row>
    <row r="3808" spans="10:10" hidden="1" x14ac:dyDescent="0.2">
      <c r="J3808" s="13"/>
    </row>
    <row r="3809" spans="10:10" hidden="1" x14ac:dyDescent="0.2">
      <c r="J3809" s="13"/>
    </row>
    <row r="3810" spans="10:10" hidden="1" x14ac:dyDescent="0.2">
      <c r="J3810" s="13"/>
    </row>
    <row r="3811" spans="10:10" hidden="1" x14ac:dyDescent="0.2">
      <c r="J3811" s="13"/>
    </row>
    <row r="3812" spans="10:10" hidden="1" x14ac:dyDescent="0.2">
      <c r="J3812" s="13"/>
    </row>
    <row r="3813" spans="10:10" hidden="1" x14ac:dyDescent="0.2">
      <c r="J3813" s="13"/>
    </row>
    <row r="3814" spans="10:10" hidden="1" x14ac:dyDescent="0.2">
      <c r="J3814" s="13"/>
    </row>
    <row r="3815" spans="10:10" hidden="1" x14ac:dyDescent="0.2">
      <c r="J3815" s="13"/>
    </row>
    <row r="3816" spans="10:10" hidden="1" x14ac:dyDescent="0.2">
      <c r="J3816" s="13"/>
    </row>
    <row r="3817" spans="10:10" hidden="1" x14ac:dyDescent="0.2">
      <c r="J3817" s="13"/>
    </row>
    <row r="3818" spans="10:10" hidden="1" x14ac:dyDescent="0.2">
      <c r="J3818" s="13"/>
    </row>
    <row r="3819" spans="10:10" hidden="1" x14ac:dyDescent="0.2">
      <c r="J3819" s="13"/>
    </row>
    <row r="3820" spans="10:10" hidden="1" x14ac:dyDescent="0.2">
      <c r="J3820" s="13"/>
    </row>
    <row r="3821" spans="10:10" hidden="1" x14ac:dyDescent="0.2">
      <c r="J3821" s="13"/>
    </row>
    <row r="3822" spans="10:10" hidden="1" x14ac:dyDescent="0.2">
      <c r="J3822" s="13"/>
    </row>
    <row r="3823" spans="10:10" hidden="1" x14ac:dyDescent="0.2">
      <c r="J3823" s="13"/>
    </row>
    <row r="3824" spans="10:10" hidden="1" x14ac:dyDescent="0.2">
      <c r="J3824" s="13"/>
    </row>
    <row r="3825" spans="10:10" hidden="1" x14ac:dyDescent="0.2">
      <c r="J3825" s="13"/>
    </row>
    <row r="3826" spans="10:10" hidden="1" x14ac:dyDescent="0.2">
      <c r="J3826" s="13"/>
    </row>
    <row r="3827" spans="10:10" hidden="1" x14ac:dyDescent="0.2">
      <c r="J3827" s="13"/>
    </row>
    <row r="3828" spans="10:10" hidden="1" x14ac:dyDescent="0.2">
      <c r="J3828" s="13"/>
    </row>
    <row r="3829" spans="10:10" hidden="1" x14ac:dyDescent="0.2">
      <c r="J3829" s="13"/>
    </row>
    <row r="3830" spans="10:10" hidden="1" x14ac:dyDescent="0.2">
      <c r="J3830" s="13"/>
    </row>
    <row r="3831" spans="10:10" hidden="1" x14ac:dyDescent="0.2">
      <c r="J3831" s="13"/>
    </row>
    <row r="3832" spans="10:10" hidden="1" x14ac:dyDescent="0.2">
      <c r="J3832" s="13"/>
    </row>
    <row r="3833" spans="10:10" hidden="1" x14ac:dyDescent="0.2">
      <c r="J3833" s="13"/>
    </row>
    <row r="3834" spans="10:10" hidden="1" x14ac:dyDescent="0.2">
      <c r="J3834" s="13"/>
    </row>
    <row r="3835" spans="10:10" hidden="1" x14ac:dyDescent="0.2">
      <c r="J3835" s="13"/>
    </row>
    <row r="3836" spans="10:10" hidden="1" x14ac:dyDescent="0.2">
      <c r="J3836" s="13"/>
    </row>
    <row r="3837" spans="10:10" hidden="1" x14ac:dyDescent="0.2">
      <c r="J3837" s="13"/>
    </row>
    <row r="3838" spans="10:10" hidden="1" x14ac:dyDescent="0.2">
      <c r="J3838" s="13"/>
    </row>
    <row r="3839" spans="10:10" hidden="1" x14ac:dyDescent="0.2">
      <c r="J3839" s="13"/>
    </row>
    <row r="3840" spans="10:10" hidden="1" x14ac:dyDescent="0.2">
      <c r="J3840" s="13"/>
    </row>
    <row r="3841" spans="10:10" hidden="1" x14ac:dyDescent="0.2">
      <c r="J3841" s="13"/>
    </row>
    <row r="3842" spans="10:10" hidden="1" x14ac:dyDescent="0.2">
      <c r="J3842" s="13"/>
    </row>
    <row r="3843" spans="10:10" hidden="1" x14ac:dyDescent="0.2">
      <c r="J3843" s="13"/>
    </row>
    <row r="3844" spans="10:10" hidden="1" x14ac:dyDescent="0.2">
      <c r="J3844" s="13"/>
    </row>
    <row r="3845" spans="10:10" hidden="1" x14ac:dyDescent="0.2">
      <c r="J3845" s="13"/>
    </row>
    <row r="3846" spans="10:10" hidden="1" x14ac:dyDescent="0.2">
      <c r="J3846" s="13"/>
    </row>
    <row r="3847" spans="10:10" hidden="1" x14ac:dyDescent="0.2">
      <c r="J3847" s="13"/>
    </row>
    <row r="3848" spans="10:10" hidden="1" x14ac:dyDescent="0.2">
      <c r="J3848" s="13"/>
    </row>
    <row r="3849" spans="10:10" hidden="1" x14ac:dyDescent="0.2">
      <c r="J3849" s="13"/>
    </row>
    <row r="3850" spans="10:10" hidden="1" x14ac:dyDescent="0.2">
      <c r="J3850" s="13"/>
    </row>
    <row r="3851" spans="10:10" hidden="1" x14ac:dyDescent="0.2">
      <c r="J3851" s="13"/>
    </row>
    <row r="3852" spans="10:10" hidden="1" x14ac:dyDescent="0.2">
      <c r="J3852" s="13"/>
    </row>
    <row r="3853" spans="10:10" hidden="1" x14ac:dyDescent="0.2">
      <c r="J3853" s="13"/>
    </row>
    <row r="3854" spans="10:10" hidden="1" x14ac:dyDescent="0.2">
      <c r="J3854" s="13"/>
    </row>
    <row r="3855" spans="10:10" hidden="1" x14ac:dyDescent="0.2">
      <c r="J3855" s="13"/>
    </row>
    <row r="3856" spans="10:10" hidden="1" x14ac:dyDescent="0.2">
      <c r="J3856" s="13"/>
    </row>
    <row r="3857" spans="10:10" hidden="1" x14ac:dyDescent="0.2">
      <c r="J3857" s="13"/>
    </row>
    <row r="3858" spans="10:10" hidden="1" x14ac:dyDescent="0.2">
      <c r="J3858" s="13"/>
    </row>
    <row r="3859" spans="10:10" hidden="1" x14ac:dyDescent="0.2">
      <c r="J3859" s="13"/>
    </row>
    <row r="3860" spans="10:10" hidden="1" x14ac:dyDescent="0.2">
      <c r="J3860" s="13"/>
    </row>
    <row r="3861" spans="10:10" hidden="1" x14ac:dyDescent="0.2">
      <c r="J3861" s="13"/>
    </row>
    <row r="3862" spans="10:10" hidden="1" x14ac:dyDescent="0.2">
      <c r="J3862" s="13"/>
    </row>
    <row r="3863" spans="10:10" hidden="1" x14ac:dyDescent="0.2">
      <c r="J3863" s="13"/>
    </row>
    <row r="3864" spans="10:10" hidden="1" x14ac:dyDescent="0.2">
      <c r="J3864" s="13"/>
    </row>
    <row r="3865" spans="10:10" hidden="1" x14ac:dyDescent="0.2">
      <c r="J3865" s="13"/>
    </row>
    <row r="3866" spans="10:10" hidden="1" x14ac:dyDescent="0.2">
      <c r="J3866" s="13"/>
    </row>
    <row r="3867" spans="10:10" hidden="1" x14ac:dyDescent="0.2">
      <c r="J3867" s="13"/>
    </row>
    <row r="3868" spans="10:10" hidden="1" x14ac:dyDescent="0.2">
      <c r="J3868" s="13"/>
    </row>
    <row r="3869" spans="10:10" hidden="1" x14ac:dyDescent="0.2">
      <c r="J3869" s="13"/>
    </row>
    <row r="3870" spans="10:10" hidden="1" x14ac:dyDescent="0.2">
      <c r="J3870" s="13"/>
    </row>
    <row r="3871" spans="10:10" hidden="1" x14ac:dyDescent="0.2">
      <c r="J3871" s="13"/>
    </row>
    <row r="3872" spans="10:10" hidden="1" x14ac:dyDescent="0.2">
      <c r="J3872" s="13"/>
    </row>
    <row r="3873" spans="10:10" hidden="1" x14ac:dyDescent="0.2">
      <c r="J3873" s="13"/>
    </row>
    <row r="3874" spans="10:10" hidden="1" x14ac:dyDescent="0.2">
      <c r="J3874" s="13"/>
    </row>
    <row r="3875" spans="10:10" hidden="1" x14ac:dyDescent="0.2">
      <c r="J3875" s="13"/>
    </row>
    <row r="3876" spans="10:10" hidden="1" x14ac:dyDescent="0.2">
      <c r="J3876" s="13"/>
    </row>
    <row r="3877" spans="10:10" hidden="1" x14ac:dyDescent="0.2">
      <c r="J3877" s="13"/>
    </row>
    <row r="3878" spans="10:10" hidden="1" x14ac:dyDescent="0.2">
      <c r="J3878" s="13"/>
    </row>
    <row r="3879" spans="10:10" hidden="1" x14ac:dyDescent="0.2">
      <c r="J3879" s="13"/>
    </row>
    <row r="3880" spans="10:10" hidden="1" x14ac:dyDescent="0.2">
      <c r="J3880" s="13"/>
    </row>
    <row r="3881" spans="10:10" hidden="1" x14ac:dyDescent="0.2">
      <c r="J3881" s="13"/>
    </row>
    <row r="3882" spans="10:10" hidden="1" x14ac:dyDescent="0.2">
      <c r="J3882" s="13"/>
    </row>
    <row r="3883" spans="10:10" hidden="1" x14ac:dyDescent="0.2">
      <c r="J3883" s="13"/>
    </row>
    <row r="3884" spans="10:10" hidden="1" x14ac:dyDescent="0.2">
      <c r="J3884" s="13"/>
    </row>
    <row r="3885" spans="10:10" hidden="1" x14ac:dyDescent="0.2">
      <c r="J3885" s="13"/>
    </row>
    <row r="3886" spans="10:10" hidden="1" x14ac:dyDescent="0.2">
      <c r="J3886" s="13"/>
    </row>
    <row r="3887" spans="10:10" hidden="1" x14ac:dyDescent="0.2">
      <c r="J3887" s="13"/>
    </row>
    <row r="3888" spans="10:10" hidden="1" x14ac:dyDescent="0.2">
      <c r="J3888" s="13"/>
    </row>
    <row r="3889" spans="10:10" hidden="1" x14ac:dyDescent="0.2">
      <c r="J3889" s="13"/>
    </row>
    <row r="3890" spans="10:10" hidden="1" x14ac:dyDescent="0.2">
      <c r="J3890" s="13"/>
    </row>
    <row r="3891" spans="10:10" hidden="1" x14ac:dyDescent="0.2">
      <c r="J3891" s="13"/>
    </row>
    <row r="3892" spans="10:10" hidden="1" x14ac:dyDescent="0.2">
      <c r="J3892" s="13"/>
    </row>
    <row r="3893" spans="10:10" hidden="1" x14ac:dyDescent="0.2">
      <c r="J3893" s="13"/>
    </row>
    <row r="3894" spans="10:10" hidden="1" x14ac:dyDescent="0.2">
      <c r="J3894" s="13"/>
    </row>
    <row r="3895" spans="10:10" hidden="1" x14ac:dyDescent="0.2">
      <c r="J3895" s="13"/>
    </row>
    <row r="3896" spans="10:10" hidden="1" x14ac:dyDescent="0.2">
      <c r="J3896" s="13"/>
    </row>
    <row r="3897" spans="10:10" hidden="1" x14ac:dyDescent="0.2">
      <c r="J3897" s="13"/>
    </row>
    <row r="3898" spans="10:10" hidden="1" x14ac:dyDescent="0.2">
      <c r="J3898" s="13"/>
    </row>
    <row r="3899" spans="10:10" hidden="1" x14ac:dyDescent="0.2">
      <c r="J3899" s="13"/>
    </row>
    <row r="3900" spans="10:10" hidden="1" x14ac:dyDescent="0.2">
      <c r="J3900" s="13"/>
    </row>
    <row r="3901" spans="10:10" hidden="1" x14ac:dyDescent="0.2">
      <c r="J3901" s="13"/>
    </row>
    <row r="3902" spans="10:10" hidden="1" x14ac:dyDescent="0.2">
      <c r="J3902" s="13"/>
    </row>
    <row r="3903" spans="10:10" hidden="1" x14ac:dyDescent="0.2">
      <c r="J3903" s="13"/>
    </row>
    <row r="3904" spans="10:10" hidden="1" x14ac:dyDescent="0.2">
      <c r="J3904" s="13"/>
    </row>
    <row r="3905" spans="10:10" hidden="1" x14ac:dyDescent="0.2">
      <c r="J3905" s="13"/>
    </row>
    <row r="3906" spans="10:10" hidden="1" x14ac:dyDescent="0.2">
      <c r="J3906" s="13"/>
    </row>
    <row r="3907" spans="10:10" hidden="1" x14ac:dyDescent="0.2">
      <c r="J3907" s="13"/>
    </row>
    <row r="3908" spans="10:10" hidden="1" x14ac:dyDescent="0.2">
      <c r="J3908" s="13"/>
    </row>
    <row r="3909" spans="10:10" hidden="1" x14ac:dyDescent="0.2">
      <c r="J3909" s="13"/>
    </row>
    <row r="3910" spans="10:10" hidden="1" x14ac:dyDescent="0.2">
      <c r="J3910" s="13"/>
    </row>
    <row r="3911" spans="10:10" hidden="1" x14ac:dyDescent="0.2">
      <c r="J3911" s="13"/>
    </row>
    <row r="3912" spans="10:10" hidden="1" x14ac:dyDescent="0.2">
      <c r="J3912" s="13"/>
    </row>
    <row r="3913" spans="10:10" hidden="1" x14ac:dyDescent="0.2">
      <c r="J3913" s="13"/>
    </row>
    <row r="3914" spans="10:10" hidden="1" x14ac:dyDescent="0.2">
      <c r="J3914" s="13"/>
    </row>
    <row r="3915" spans="10:10" hidden="1" x14ac:dyDescent="0.2">
      <c r="J3915" s="13"/>
    </row>
    <row r="3916" spans="10:10" hidden="1" x14ac:dyDescent="0.2">
      <c r="J3916" s="13"/>
    </row>
    <row r="3917" spans="10:10" hidden="1" x14ac:dyDescent="0.2">
      <c r="J3917" s="13"/>
    </row>
    <row r="3918" spans="10:10" hidden="1" x14ac:dyDescent="0.2">
      <c r="J3918" s="13"/>
    </row>
    <row r="3919" spans="10:10" hidden="1" x14ac:dyDescent="0.2">
      <c r="J3919" s="13"/>
    </row>
    <row r="3920" spans="10:10" hidden="1" x14ac:dyDescent="0.2">
      <c r="J3920" s="13"/>
    </row>
    <row r="3921" spans="10:10" hidden="1" x14ac:dyDescent="0.2">
      <c r="J3921" s="13"/>
    </row>
    <row r="3922" spans="10:10" hidden="1" x14ac:dyDescent="0.2">
      <c r="J3922" s="13"/>
    </row>
    <row r="3923" spans="10:10" hidden="1" x14ac:dyDescent="0.2">
      <c r="J3923" s="13"/>
    </row>
    <row r="3924" spans="10:10" hidden="1" x14ac:dyDescent="0.2">
      <c r="J3924" s="13"/>
    </row>
    <row r="3925" spans="10:10" hidden="1" x14ac:dyDescent="0.2">
      <c r="J3925" s="13"/>
    </row>
    <row r="3926" spans="10:10" hidden="1" x14ac:dyDescent="0.2">
      <c r="J3926" s="13"/>
    </row>
    <row r="3927" spans="10:10" hidden="1" x14ac:dyDescent="0.2">
      <c r="J3927" s="13"/>
    </row>
    <row r="3928" spans="10:10" hidden="1" x14ac:dyDescent="0.2">
      <c r="J3928" s="13"/>
    </row>
    <row r="3929" spans="10:10" hidden="1" x14ac:dyDescent="0.2">
      <c r="J3929" s="13"/>
    </row>
    <row r="3930" spans="10:10" hidden="1" x14ac:dyDescent="0.2">
      <c r="J3930" s="13"/>
    </row>
    <row r="3931" spans="10:10" hidden="1" x14ac:dyDescent="0.2">
      <c r="J3931" s="13"/>
    </row>
    <row r="3932" spans="10:10" hidden="1" x14ac:dyDescent="0.2">
      <c r="J3932" s="13"/>
    </row>
    <row r="3933" spans="10:10" hidden="1" x14ac:dyDescent="0.2">
      <c r="J3933" s="13"/>
    </row>
    <row r="3934" spans="10:10" hidden="1" x14ac:dyDescent="0.2">
      <c r="J3934" s="13"/>
    </row>
    <row r="3935" spans="10:10" hidden="1" x14ac:dyDescent="0.2">
      <c r="J3935" s="13"/>
    </row>
    <row r="3936" spans="10:10" hidden="1" x14ac:dyDescent="0.2">
      <c r="J3936" s="13"/>
    </row>
    <row r="3937" spans="10:10" hidden="1" x14ac:dyDescent="0.2">
      <c r="J3937" s="13"/>
    </row>
    <row r="3938" spans="10:10" hidden="1" x14ac:dyDescent="0.2">
      <c r="J3938" s="13"/>
    </row>
    <row r="3939" spans="10:10" hidden="1" x14ac:dyDescent="0.2">
      <c r="J3939" s="13"/>
    </row>
    <row r="3940" spans="10:10" hidden="1" x14ac:dyDescent="0.2">
      <c r="J3940" s="13"/>
    </row>
    <row r="3941" spans="10:10" hidden="1" x14ac:dyDescent="0.2">
      <c r="J3941" s="13"/>
    </row>
    <row r="3942" spans="10:10" hidden="1" x14ac:dyDescent="0.2">
      <c r="J3942" s="13"/>
    </row>
    <row r="3943" spans="10:10" hidden="1" x14ac:dyDescent="0.2">
      <c r="J3943" s="13"/>
    </row>
    <row r="3944" spans="10:10" hidden="1" x14ac:dyDescent="0.2">
      <c r="J3944" s="13"/>
    </row>
    <row r="3945" spans="10:10" hidden="1" x14ac:dyDescent="0.2">
      <c r="J3945" s="13"/>
    </row>
    <row r="3946" spans="10:10" hidden="1" x14ac:dyDescent="0.2">
      <c r="J3946" s="13"/>
    </row>
    <row r="3947" spans="10:10" hidden="1" x14ac:dyDescent="0.2">
      <c r="J3947" s="13"/>
    </row>
    <row r="3948" spans="10:10" hidden="1" x14ac:dyDescent="0.2">
      <c r="J3948" s="13"/>
    </row>
    <row r="3949" spans="10:10" hidden="1" x14ac:dyDescent="0.2">
      <c r="J3949" s="13"/>
    </row>
    <row r="3950" spans="10:10" hidden="1" x14ac:dyDescent="0.2">
      <c r="J3950" s="13"/>
    </row>
    <row r="3951" spans="10:10" hidden="1" x14ac:dyDescent="0.2">
      <c r="J3951" s="13"/>
    </row>
    <row r="3952" spans="10:10" hidden="1" x14ac:dyDescent="0.2">
      <c r="J3952" s="13"/>
    </row>
    <row r="3953" spans="10:10" hidden="1" x14ac:dyDescent="0.2">
      <c r="J3953" s="13"/>
    </row>
    <row r="3954" spans="10:10" hidden="1" x14ac:dyDescent="0.2">
      <c r="J3954" s="13"/>
    </row>
    <row r="3955" spans="10:10" hidden="1" x14ac:dyDescent="0.2">
      <c r="J3955" s="13"/>
    </row>
    <row r="3956" spans="10:10" hidden="1" x14ac:dyDescent="0.2">
      <c r="J3956" s="13"/>
    </row>
    <row r="3957" spans="10:10" hidden="1" x14ac:dyDescent="0.2">
      <c r="J3957" s="13"/>
    </row>
    <row r="3958" spans="10:10" hidden="1" x14ac:dyDescent="0.2">
      <c r="J3958" s="13"/>
    </row>
    <row r="3959" spans="10:10" hidden="1" x14ac:dyDescent="0.2">
      <c r="J3959" s="13"/>
    </row>
    <row r="3960" spans="10:10" hidden="1" x14ac:dyDescent="0.2">
      <c r="J3960" s="13"/>
    </row>
    <row r="3961" spans="10:10" hidden="1" x14ac:dyDescent="0.2">
      <c r="J3961" s="13"/>
    </row>
    <row r="3962" spans="10:10" hidden="1" x14ac:dyDescent="0.2">
      <c r="J3962" s="13"/>
    </row>
    <row r="3963" spans="10:10" hidden="1" x14ac:dyDescent="0.2">
      <c r="J3963" s="13"/>
    </row>
    <row r="3964" spans="10:10" hidden="1" x14ac:dyDescent="0.2">
      <c r="J3964" s="13"/>
    </row>
    <row r="3965" spans="10:10" hidden="1" x14ac:dyDescent="0.2">
      <c r="J3965" s="13"/>
    </row>
    <row r="3966" spans="10:10" hidden="1" x14ac:dyDescent="0.2">
      <c r="J3966" s="13"/>
    </row>
    <row r="3967" spans="10:10" hidden="1" x14ac:dyDescent="0.2">
      <c r="J3967" s="13"/>
    </row>
    <row r="3968" spans="10:10" hidden="1" x14ac:dyDescent="0.2">
      <c r="J3968" s="13"/>
    </row>
    <row r="3969" spans="10:10" hidden="1" x14ac:dyDescent="0.2">
      <c r="J3969" s="13"/>
    </row>
    <row r="3970" spans="10:10" hidden="1" x14ac:dyDescent="0.2">
      <c r="J3970" s="13"/>
    </row>
    <row r="3971" spans="10:10" hidden="1" x14ac:dyDescent="0.2">
      <c r="J3971" s="13"/>
    </row>
    <row r="3972" spans="10:10" hidden="1" x14ac:dyDescent="0.2">
      <c r="J3972" s="13"/>
    </row>
    <row r="3973" spans="10:10" hidden="1" x14ac:dyDescent="0.2">
      <c r="J3973" s="13"/>
    </row>
    <row r="3974" spans="10:10" hidden="1" x14ac:dyDescent="0.2">
      <c r="J3974" s="13"/>
    </row>
    <row r="3975" spans="10:10" hidden="1" x14ac:dyDescent="0.2">
      <c r="J3975" s="13"/>
    </row>
    <row r="3976" spans="10:10" hidden="1" x14ac:dyDescent="0.2">
      <c r="J3976" s="13"/>
    </row>
    <row r="3977" spans="10:10" hidden="1" x14ac:dyDescent="0.2">
      <c r="J3977" s="13"/>
    </row>
    <row r="3978" spans="10:10" hidden="1" x14ac:dyDescent="0.2">
      <c r="J3978" s="13"/>
    </row>
    <row r="3979" spans="10:10" hidden="1" x14ac:dyDescent="0.2">
      <c r="J3979" s="13"/>
    </row>
    <row r="3980" spans="10:10" hidden="1" x14ac:dyDescent="0.2">
      <c r="J3980" s="13"/>
    </row>
    <row r="3981" spans="10:10" hidden="1" x14ac:dyDescent="0.2">
      <c r="J3981" s="13"/>
    </row>
    <row r="3982" spans="10:10" hidden="1" x14ac:dyDescent="0.2">
      <c r="J3982" s="13"/>
    </row>
    <row r="3983" spans="10:10" hidden="1" x14ac:dyDescent="0.2">
      <c r="J3983" s="13"/>
    </row>
    <row r="3984" spans="10:10" hidden="1" x14ac:dyDescent="0.2">
      <c r="J3984" s="13"/>
    </row>
    <row r="3985" spans="10:10" hidden="1" x14ac:dyDescent="0.2">
      <c r="J3985" s="13"/>
    </row>
    <row r="3986" spans="10:10" hidden="1" x14ac:dyDescent="0.2">
      <c r="J3986" s="13"/>
    </row>
    <row r="3987" spans="10:10" hidden="1" x14ac:dyDescent="0.2">
      <c r="J3987" s="13"/>
    </row>
    <row r="3988" spans="10:10" hidden="1" x14ac:dyDescent="0.2">
      <c r="J3988" s="13"/>
    </row>
    <row r="3989" spans="10:10" hidden="1" x14ac:dyDescent="0.2">
      <c r="J3989" s="13"/>
    </row>
    <row r="3990" spans="10:10" hidden="1" x14ac:dyDescent="0.2">
      <c r="J3990" s="13"/>
    </row>
    <row r="3991" spans="10:10" hidden="1" x14ac:dyDescent="0.2">
      <c r="J3991" s="13"/>
    </row>
    <row r="3992" spans="10:10" hidden="1" x14ac:dyDescent="0.2">
      <c r="J3992" s="13"/>
    </row>
    <row r="3993" spans="10:10" hidden="1" x14ac:dyDescent="0.2">
      <c r="J3993" s="13"/>
    </row>
    <row r="3994" spans="10:10" hidden="1" x14ac:dyDescent="0.2">
      <c r="J3994" s="13"/>
    </row>
    <row r="3995" spans="10:10" hidden="1" x14ac:dyDescent="0.2">
      <c r="J3995" s="13"/>
    </row>
    <row r="3996" spans="10:10" hidden="1" x14ac:dyDescent="0.2">
      <c r="J3996" s="13"/>
    </row>
    <row r="3997" spans="10:10" hidden="1" x14ac:dyDescent="0.2">
      <c r="J3997" s="13"/>
    </row>
    <row r="3998" spans="10:10" hidden="1" x14ac:dyDescent="0.2">
      <c r="J3998" s="13"/>
    </row>
    <row r="3999" spans="10:10" hidden="1" x14ac:dyDescent="0.2">
      <c r="J3999" s="13"/>
    </row>
    <row r="4000" spans="10:10" hidden="1" x14ac:dyDescent="0.2">
      <c r="J4000" s="13"/>
    </row>
    <row r="4001" spans="10:10" hidden="1" x14ac:dyDescent="0.2">
      <c r="J4001" s="13"/>
    </row>
    <row r="4002" spans="10:10" hidden="1" x14ac:dyDescent="0.2">
      <c r="J4002" s="13"/>
    </row>
    <row r="4003" spans="10:10" hidden="1" x14ac:dyDescent="0.2">
      <c r="J4003" s="13"/>
    </row>
    <row r="4004" spans="10:10" hidden="1" x14ac:dyDescent="0.2">
      <c r="J4004" s="13"/>
    </row>
    <row r="4005" spans="10:10" hidden="1" x14ac:dyDescent="0.2">
      <c r="J4005" s="13"/>
    </row>
    <row r="4006" spans="10:10" hidden="1" x14ac:dyDescent="0.2">
      <c r="J4006" s="13"/>
    </row>
    <row r="4007" spans="10:10" hidden="1" x14ac:dyDescent="0.2">
      <c r="J4007" s="13"/>
    </row>
    <row r="4008" spans="10:10" hidden="1" x14ac:dyDescent="0.2">
      <c r="J4008" s="13"/>
    </row>
    <row r="4009" spans="10:10" hidden="1" x14ac:dyDescent="0.2">
      <c r="J4009" s="13"/>
    </row>
    <row r="4010" spans="10:10" hidden="1" x14ac:dyDescent="0.2">
      <c r="J4010" s="13"/>
    </row>
    <row r="4011" spans="10:10" hidden="1" x14ac:dyDescent="0.2">
      <c r="J4011" s="13"/>
    </row>
    <row r="4012" spans="10:10" hidden="1" x14ac:dyDescent="0.2">
      <c r="J4012" s="13"/>
    </row>
    <row r="4013" spans="10:10" hidden="1" x14ac:dyDescent="0.2">
      <c r="J4013" s="13"/>
    </row>
    <row r="4014" spans="10:10" hidden="1" x14ac:dyDescent="0.2">
      <c r="J4014" s="13"/>
    </row>
    <row r="4015" spans="10:10" hidden="1" x14ac:dyDescent="0.2">
      <c r="J4015" s="13"/>
    </row>
    <row r="4016" spans="10:10" hidden="1" x14ac:dyDescent="0.2">
      <c r="J4016" s="13"/>
    </row>
    <row r="4017" spans="10:10" hidden="1" x14ac:dyDescent="0.2">
      <c r="J4017" s="13"/>
    </row>
    <row r="4018" spans="10:10" hidden="1" x14ac:dyDescent="0.2">
      <c r="J4018" s="13"/>
    </row>
    <row r="4019" spans="10:10" hidden="1" x14ac:dyDescent="0.2">
      <c r="J4019" s="13"/>
    </row>
    <row r="4020" spans="10:10" hidden="1" x14ac:dyDescent="0.2">
      <c r="J4020" s="13"/>
    </row>
    <row r="4021" spans="10:10" hidden="1" x14ac:dyDescent="0.2">
      <c r="J4021" s="13"/>
    </row>
    <row r="4022" spans="10:10" hidden="1" x14ac:dyDescent="0.2">
      <c r="J4022" s="13"/>
    </row>
    <row r="4023" spans="10:10" hidden="1" x14ac:dyDescent="0.2">
      <c r="J4023" s="13"/>
    </row>
    <row r="4024" spans="10:10" hidden="1" x14ac:dyDescent="0.2">
      <c r="J4024" s="13"/>
    </row>
    <row r="4025" spans="10:10" hidden="1" x14ac:dyDescent="0.2">
      <c r="J4025" s="13"/>
    </row>
    <row r="4026" spans="10:10" hidden="1" x14ac:dyDescent="0.2">
      <c r="J4026" s="13"/>
    </row>
    <row r="4027" spans="10:10" hidden="1" x14ac:dyDescent="0.2">
      <c r="J4027" s="13"/>
    </row>
    <row r="4028" spans="10:10" hidden="1" x14ac:dyDescent="0.2">
      <c r="J4028" s="13"/>
    </row>
    <row r="4029" spans="10:10" hidden="1" x14ac:dyDescent="0.2">
      <c r="J4029" s="13"/>
    </row>
    <row r="4030" spans="10:10" hidden="1" x14ac:dyDescent="0.2">
      <c r="J4030" s="13"/>
    </row>
    <row r="4031" spans="10:10" hidden="1" x14ac:dyDescent="0.2">
      <c r="J4031" s="13"/>
    </row>
    <row r="4032" spans="10:10" hidden="1" x14ac:dyDescent="0.2">
      <c r="J4032" s="13"/>
    </row>
    <row r="4033" spans="10:10" hidden="1" x14ac:dyDescent="0.2">
      <c r="J4033" s="13"/>
    </row>
    <row r="4034" spans="10:10" hidden="1" x14ac:dyDescent="0.2">
      <c r="J4034" s="13"/>
    </row>
    <row r="4035" spans="10:10" hidden="1" x14ac:dyDescent="0.2">
      <c r="J4035" s="13"/>
    </row>
    <row r="4036" spans="10:10" hidden="1" x14ac:dyDescent="0.2">
      <c r="J4036" s="13"/>
    </row>
    <row r="4037" spans="10:10" hidden="1" x14ac:dyDescent="0.2">
      <c r="J4037" s="13"/>
    </row>
    <row r="4038" spans="10:10" hidden="1" x14ac:dyDescent="0.2">
      <c r="J4038" s="13"/>
    </row>
    <row r="4039" spans="10:10" hidden="1" x14ac:dyDescent="0.2">
      <c r="J4039" s="13"/>
    </row>
    <row r="4040" spans="10:10" hidden="1" x14ac:dyDescent="0.2">
      <c r="J4040" s="13"/>
    </row>
    <row r="4041" spans="10:10" hidden="1" x14ac:dyDescent="0.2">
      <c r="J4041" s="13"/>
    </row>
    <row r="4042" spans="10:10" hidden="1" x14ac:dyDescent="0.2">
      <c r="J4042" s="13"/>
    </row>
    <row r="4043" spans="10:10" hidden="1" x14ac:dyDescent="0.2">
      <c r="J4043" s="13"/>
    </row>
    <row r="4044" spans="10:10" hidden="1" x14ac:dyDescent="0.2">
      <c r="J4044" s="13"/>
    </row>
    <row r="4045" spans="10:10" hidden="1" x14ac:dyDescent="0.2">
      <c r="J4045" s="13"/>
    </row>
    <row r="4046" spans="10:10" hidden="1" x14ac:dyDescent="0.2">
      <c r="J4046" s="13"/>
    </row>
    <row r="4047" spans="10:10" hidden="1" x14ac:dyDescent="0.2">
      <c r="J4047" s="13"/>
    </row>
    <row r="4048" spans="10:10" hidden="1" x14ac:dyDescent="0.2">
      <c r="J4048" s="13"/>
    </row>
    <row r="4049" spans="10:10" hidden="1" x14ac:dyDescent="0.2">
      <c r="J4049" s="13"/>
    </row>
    <row r="4050" spans="10:10" hidden="1" x14ac:dyDescent="0.2">
      <c r="J4050" s="13"/>
    </row>
    <row r="4051" spans="10:10" hidden="1" x14ac:dyDescent="0.2">
      <c r="J4051" s="13"/>
    </row>
    <row r="4052" spans="10:10" hidden="1" x14ac:dyDescent="0.2">
      <c r="J4052" s="13"/>
    </row>
    <row r="4053" spans="10:10" hidden="1" x14ac:dyDescent="0.2">
      <c r="J4053" s="13"/>
    </row>
    <row r="4054" spans="10:10" hidden="1" x14ac:dyDescent="0.2">
      <c r="J4054" s="13"/>
    </row>
    <row r="4055" spans="10:10" hidden="1" x14ac:dyDescent="0.2">
      <c r="J4055" s="13"/>
    </row>
    <row r="4056" spans="10:10" hidden="1" x14ac:dyDescent="0.2">
      <c r="J4056" s="13"/>
    </row>
    <row r="4057" spans="10:10" hidden="1" x14ac:dyDescent="0.2">
      <c r="J4057" s="13"/>
    </row>
    <row r="4058" spans="10:10" hidden="1" x14ac:dyDescent="0.2">
      <c r="J4058" s="13"/>
    </row>
    <row r="4059" spans="10:10" hidden="1" x14ac:dyDescent="0.2">
      <c r="J4059" s="13"/>
    </row>
    <row r="4060" spans="10:10" hidden="1" x14ac:dyDescent="0.2">
      <c r="J4060" s="13"/>
    </row>
    <row r="4061" spans="10:10" hidden="1" x14ac:dyDescent="0.2">
      <c r="J4061" s="13"/>
    </row>
    <row r="4062" spans="10:10" hidden="1" x14ac:dyDescent="0.2">
      <c r="J4062" s="13"/>
    </row>
    <row r="4063" spans="10:10" hidden="1" x14ac:dyDescent="0.2">
      <c r="J4063" s="13"/>
    </row>
    <row r="4064" spans="10:10" hidden="1" x14ac:dyDescent="0.2">
      <c r="J4064" s="13"/>
    </row>
    <row r="4065" spans="10:10" hidden="1" x14ac:dyDescent="0.2">
      <c r="J4065" s="13"/>
    </row>
    <row r="4066" spans="10:10" hidden="1" x14ac:dyDescent="0.2">
      <c r="J4066" s="13"/>
    </row>
    <row r="4067" spans="10:10" hidden="1" x14ac:dyDescent="0.2">
      <c r="J4067" s="13"/>
    </row>
    <row r="4068" spans="10:10" hidden="1" x14ac:dyDescent="0.2">
      <c r="J4068" s="13"/>
    </row>
    <row r="4069" spans="10:10" hidden="1" x14ac:dyDescent="0.2">
      <c r="J4069" s="13"/>
    </row>
    <row r="4070" spans="10:10" hidden="1" x14ac:dyDescent="0.2">
      <c r="J4070" s="13"/>
    </row>
    <row r="4071" spans="10:10" hidden="1" x14ac:dyDescent="0.2">
      <c r="J4071" s="13"/>
    </row>
    <row r="4072" spans="10:10" hidden="1" x14ac:dyDescent="0.2">
      <c r="J4072" s="13"/>
    </row>
    <row r="4073" spans="10:10" hidden="1" x14ac:dyDescent="0.2">
      <c r="J4073" s="13"/>
    </row>
    <row r="4074" spans="10:10" hidden="1" x14ac:dyDescent="0.2">
      <c r="J4074" s="13"/>
    </row>
    <row r="4075" spans="10:10" hidden="1" x14ac:dyDescent="0.2">
      <c r="J4075" s="13"/>
    </row>
    <row r="4076" spans="10:10" hidden="1" x14ac:dyDescent="0.2">
      <c r="J4076" s="13"/>
    </row>
    <row r="4077" spans="10:10" hidden="1" x14ac:dyDescent="0.2">
      <c r="J4077" s="13"/>
    </row>
    <row r="4078" spans="10:10" hidden="1" x14ac:dyDescent="0.2">
      <c r="J4078" s="13"/>
    </row>
    <row r="4079" spans="10:10" hidden="1" x14ac:dyDescent="0.2">
      <c r="J4079" s="13"/>
    </row>
    <row r="4080" spans="10:10" hidden="1" x14ac:dyDescent="0.2">
      <c r="J4080" s="13"/>
    </row>
    <row r="4081" spans="10:10" hidden="1" x14ac:dyDescent="0.2">
      <c r="J4081" s="13"/>
    </row>
    <row r="4082" spans="10:10" hidden="1" x14ac:dyDescent="0.2">
      <c r="J4082" s="13"/>
    </row>
    <row r="4083" spans="10:10" hidden="1" x14ac:dyDescent="0.2">
      <c r="J4083" s="13"/>
    </row>
    <row r="4084" spans="10:10" hidden="1" x14ac:dyDescent="0.2">
      <c r="J4084" s="13"/>
    </row>
    <row r="4085" spans="10:10" hidden="1" x14ac:dyDescent="0.2">
      <c r="J4085" s="13"/>
    </row>
    <row r="4086" spans="10:10" hidden="1" x14ac:dyDescent="0.2">
      <c r="J4086" s="13"/>
    </row>
    <row r="4087" spans="10:10" hidden="1" x14ac:dyDescent="0.2">
      <c r="J4087" s="13"/>
    </row>
    <row r="4088" spans="10:10" hidden="1" x14ac:dyDescent="0.2">
      <c r="J4088" s="13"/>
    </row>
    <row r="4089" spans="10:10" hidden="1" x14ac:dyDescent="0.2">
      <c r="J4089" s="13"/>
    </row>
    <row r="4090" spans="10:10" hidden="1" x14ac:dyDescent="0.2">
      <c r="J4090" s="13"/>
    </row>
    <row r="4091" spans="10:10" hidden="1" x14ac:dyDescent="0.2">
      <c r="J4091" s="13"/>
    </row>
    <row r="4092" spans="10:10" hidden="1" x14ac:dyDescent="0.2">
      <c r="J4092" s="13"/>
    </row>
    <row r="4093" spans="10:10" hidden="1" x14ac:dyDescent="0.2">
      <c r="J4093" s="13"/>
    </row>
    <row r="4094" spans="10:10" hidden="1" x14ac:dyDescent="0.2">
      <c r="J4094" s="13"/>
    </row>
    <row r="4095" spans="10:10" hidden="1" x14ac:dyDescent="0.2">
      <c r="J4095" s="13"/>
    </row>
    <row r="4096" spans="10:10" hidden="1" x14ac:dyDescent="0.2">
      <c r="J4096" s="13"/>
    </row>
    <row r="4097" spans="10:10" hidden="1" x14ac:dyDescent="0.2">
      <c r="J4097" s="13"/>
    </row>
    <row r="4098" spans="10:10" hidden="1" x14ac:dyDescent="0.2">
      <c r="J4098" s="13"/>
    </row>
    <row r="4099" spans="10:10" hidden="1" x14ac:dyDescent="0.2">
      <c r="J4099" s="13"/>
    </row>
    <row r="4100" spans="10:10" hidden="1" x14ac:dyDescent="0.2">
      <c r="J4100" s="13"/>
    </row>
    <row r="4101" spans="10:10" hidden="1" x14ac:dyDescent="0.2">
      <c r="J4101" s="13"/>
    </row>
    <row r="4102" spans="10:10" hidden="1" x14ac:dyDescent="0.2">
      <c r="J4102" s="13"/>
    </row>
    <row r="4103" spans="10:10" hidden="1" x14ac:dyDescent="0.2">
      <c r="J4103" s="13"/>
    </row>
    <row r="4104" spans="10:10" hidden="1" x14ac:dyDescent="0.2">
      <c r="J4104" s="13"/>
    </row>
    <row r="4105" spans="10:10" hidden="1" x14ac:dyDescent="0.2">
      <c r="J4105" s="13"/>
    </row>
    <row r="4106" spans="10:10" hidden="1" x14ac:dyDescent="0.2">
      <c r="J4106" s="13"/>
    </row>
    <row r="4107" spans="10:10" hidden="1" x14ac:dyDescent="0.2">
      <c r="J4107" s="13"/>
    </row>
    <row r="4108" spans="10:10" hidden="1" x14ac:dyDescent="0.2">
      <c r="J4108" s="13"/>
    </row>
    <row r="4109" spans="10:10" hidden="1" x14ac:dyDescent="0.2">
      <c r="J4109" s="13"/>
    </row>
    <row r="4110" spans="10:10" hidden="1" x14ac:dyDescent="0.2">
      <c r="J4110" s="13"/>
    </row>
    <row r="4111" spans="10:10" hidden="1" x14ac:dyDescent="0.2">
      <c r="J4111" s="13"/>
    </row>
    <row r="4112" spans="10:10" hidden="1" x14ac:dyDescent="0.2">
      <c r="J4112" s="13"/>
    </row>
    <row r="4113" spans="10:10" hidden="1" x14ac:dyDescent="0.2">
      <c r="J4113" s="13"/>
    </row>
    <row r="4114" spans="10:10" hidden="1" x14ac:dyDescent="0.2">
      <c r="J4114" s="13"/>
    </row>
    <row r="4115" spans="10:10" hidden="1" x14ac:dyDescent="0.2">
      <c r="J4115" s="13"/>
    </row>
    <row r="4116" spans="10:10" hidden="1" x14ac:dyDescent="0.2">
      <c r="J4116" s="13"/>
    </row>
    <row r="4117" spans="10:10" hidden="1" x14ac:dyDescent="0.2">
      <c r="J4117" s="13"/>
    </row>
    <row r="4118" spans="10:10" hidden="1" x14ac:dyDescent="0.2">
      <c r="J4118" s="13"/>
    </row>
    <row r="4119" spans="10:10" hidden="1" x14ac:dyDescent="0.2">
      <c r="J4119" s="13"/>
    </row>
    <row r="4120" spans="10:10" hidden="1" x14ac:dyDescent="0.2">
      <c r="J4120" s="13"/>
    </row>
    <row r="4121" spans="10:10" hidden="1" x14ac:dyDescent="0.2">
      <c r="J4121" s="13"/>
    </row>
    <row r="4122" spans="10:10" hidden="1" x14ac:dyDescent="0.2">
      <c r="J4122" s="13"/>
    </row>
    <row r="4123" spans="10:10" hidden="1" x14ac:dyDescent="0.2">
      <c r="J4123" s="13"/>
    </row>
    <row r="4124" spans="10:10" hidden="1" x14ac:dyDescent="0.2">
      <c r="J4124" s="13"/>
    </row>
    <row r="4125" spans="10:10" hidden="1" x14ac:dyDescent="0.2">
      <c r="J4125" s="13"/>
    </row>
    <row r="4126" spans="10:10" hidden="1" x14ac:dyDescent="0.2">
      <c r="J4126" s="13"/>
    </row>
    <row r="4127" spans="10:10" hidden="1" x14ac:dyDescent="0.2">
      <c r="J4127" s="13"/>
    </row>
    <row r="4128" spans="10:10" hidden="1" x14ac:dyDescent="0.2">
      <c r="J4128" s="13"/>
    </row>
    <row r="4129" spans="10:10" hidden="1" x14ac:dyDescent="0.2">
      <c r="J4129" s="13"/>
    </row>
    <row r="4130" spans="10:10" hidden="1" x14ac:dyDescent="0.2">
      <c r="J4130" s="13"/>
    </row>
    <row r="4131" spans="10:10" hidden="1" x14ac:dyDescent="0.2">
      <c r="J4131" s="13"/>
    </row>
    <row r="4132" spans="10:10" hidden="1" x14ac:dyDescent="0.2">
      <c r="J4132" s="13"/>
    </row>
    <row r="4133" spans="10:10" hidden="1" x14ac:dyDescent="0.2">
      <c r="J4133" s="13"/>
    </row>
    <row r="4134" spans="10:10" hidden="1" x14ac:dyDescent="0.2">
      <c r="J4134" s="13"/>
    </row>
    <row r="4135" spans="10:10" hidden="1" x14ac:dyDescent="0.2">
      <c r="J4135" s="13"/>
    </row>
    <row r="4136" spans="10:10" hidden="1" x14ac:dyDescent="0.2">
      <c r="J4136" s="13"/>
    </row>
    <row r="4137" spans="10:10" hidden="1" x14ac:dyDescent="0.2">
      <c r="J4137" s="13"/>
    </row>
    <row r="4138" spans="10:10" hidden="1" x14ac:dyDescent="0.2">
      <c r="J4138" s="13"/>
    </row>
    <row r="4139" spans="10:10" hidden="1" x14ac:dyDescent="0.2">
      <c r="J4139" s="13"/>
    </row>
    <row r="4140" spans="10:10" hidden="1" x14ac:dyDescent="0.2">
      <c r="J4140" s="13"/>
    </row>
    <row r="4141" spans="10:10" hidden="1" x14ac:dyDescent="0.2">
      <c r="J4141" s="13"/>
    </row>
    <row r="4142" spans="10:10" hidden="1" x14ac:dyDescent="0.2">
      <c r="J4142" s="13"/>
    </row>
    <row r="4143" spans="10:10" hidden="1" x14ac:dyDescent="0.2">
      <c r="J4143" s="13"/>
    </row>
    <row r="4144" spans="10:10" hidden="1" x14ac:dyDescent="0.2">
      <c r="J4144" s="13"/>
    </row>
    <row r="4145" spans="10:10" hidden="1" x14ac:dyDescent="0.2">
      <c r="J4145" s="13"/>
    </row>
    <row r="4146" spans="10:10" hidden="1" x14ac:dyDescent="0.2">
      <c r="J4146" s="13"/>
    </row>
    <row r="4147" spans="10:10" hidden="1" x14ac:dyDescent="0.2">
      <c r="J4147" s="13"/>
    </row>
    <row r="4148" spans="10:10" hidden="1" x14ac:dyDescent="0.2">
      <c r="J4148" s="13"/>
    </row>
    <row r="4149" spans="10:10" hidden="1" x14ac:dyDescent="0.2">
      <c r="J4149" s="13"/>
    </row>
    <row r="4150" spans="10:10" hidden="1" x14ac:dyDescent="0.2">
      <c r="J4150" s="13"/>
    </row>
    <row r="4151" spans="10:10" hidden="1" x14ac:dyDescent="0.2">
      <c r="J4151" s="13"/>
    </row>
    <row r="4152" spans="10:10" hidden="1" x14ac:dyDescent="0.2">
      <c r="J4152" s="13"/>
    </row>
    <row r="4153" spans="10:10" hidden="1" x14ac:dyDescent="0.2">
      <c r="J4153" s="13"/>
    </row>
    <row r="4154" spans="10:10" hidden="1" x14ac:dyDescent="0.2">
      <c r="J4154" s="13"/>
    </row>
    <row r="4155" spans="10:10" hidden="1" x14ac:dyDescent="0.2">
      <c r="J4155" s="13"/>
    </row>
    <row r="4156" spans="10:10" hidden="1" x14ac:dyDescent="0.2">
      <c r="J4156" s="13"/>
    </row>
    <row r="4157" spans="10:10" hidden="1" x14ac:dyDescent="0.2">
      <c r="J4157" s="13"/>
    </row>
    <row r="4158" spans="10:10" hidden="1" x14ac:dyDescent="0.2">
      <c r="J4158" s="13"/>
    </row>
    <row r="4159" spans="10:10" hidden="1" x14ac:dyDescent="0.2">
      <c r="J4159" s="13"/>
    </row>
    <row r="4160" spans="10:10" hidden="1" x14ac:dyDescent="0.2">
      <c r="J4160" s="13"/>
    </row>
    <row r="4161" spans="10:10" hidden="1" x14ac:dyDescent="0.2">
      <c r="J4161" s="13"/>
    </row>
    <row r="4162" spans="10:10" hidden="1" x14ac:dyDescent="0.2">
      <c r="J4162" s="13"/>
    </row>
    <row r="4163" spans="10:10" hidden="1" x14ac:dyDescent="0.2">
      <c r="J4163" s="13"/>
    </row>
    <row r="4164" spans="10:10" hidden="1" x14ac:dyDescent="0.2">
      <c r="J4164" s="13"/>
    </row>
    <row r="4165" spans="10:10" hidden="1" x14ac:dyDescent="0.2">
      <c r="J4165" s="13"/>
    </row>
    <row r="4166" spans="10:10" hidden="1" x14ac:dyDescent="0.2">
      <c r="J4166" s="13"/>
    </row>
    <row r="4167" spans="10:10" hidden="1" x14ac:dyDescent="0.2">
      <c r="J4167" s="13"/>
    </row>
    <row r="4168" spans="10:10" hidden="1" x14ac:dyDescent="0.2">
      <c r="J4168" s="13"/>
    </row>
    <row r="4169" spans="10:10" hidden="1" x14ac:dyDescent="0.2">
      <c r="J4169" s="13"/>
    </row>
    <row r="4170" spans="10:10" hidden="1" x14ac:dyDescent="0.2">
      <c r="J4170" s="13"/>
    </row>
    <row r="4171" spans="10:10" hidden="1" x14ac:dyDescent="0.2">
      <c r="J4171" s="13"/>
    </row>
    <row r="4172" spans="10:10" hidden="1" x14ac:dyDescent="0.2">
      <c r="J4172" s="13"/>
    </row>
    <row r="4173" spans="10:10" hidden="1" x14ac:dyDescent="0.2">
      <c r="J4173" s="13"/>
    </row>
    <row r="4174" spans="10:10" hidden="1" x14ac:dyDescent="0.2">
      <c r="J4174" s="13"/>
    </row>
    <row r="4175" spans="10:10" hidden="1" x14ac:dyDescent="0.2">
      <c r="J4175" s="13"/>
    </row>
    <row r="4176" spans="10:10" hidden="1" x14ac:dyDescent="0.2">
      <c r="J4176" s="13"/>
    </row>
    <row r="4177" spans="10:10" hidden="1" x14ac:dyDescent="0.2">
      <c r="J4177" s="13"/>
    </row>
    <row r="4178" spans="10:10" hidden="1" x14ac:dyDescent="0.2">
      <c r="J4178" s="13"/>
    </row>
    <row r="4179" spans="10:10" hidden="1" x14ac:dyDescent="0.2">
      <c r="J4179" s="13"/>
    </row>
    <row r="4180" spans="10:10" hidden="1" x14ac:dyDescent="0.2">
      <c r="J4180" s="13"/>
    </row>
    <row r="4181" spans="10:10" hidden="1" x14ac:dyDescent="0.2">
      <c r="J4181" s="13"/>
    </row>
    <row r="4182" spans="10:10" hidden="1" x14ac:dyDescent="0.2">
      <c r="J4182" s="13"/>
    </row>
    <row r="4183" spans="10:10" hidden="1" x14ac:dyDescent="0.2">
      <c r="J4183" s="13"/>
    </row>
    <row r="4184" spans="10:10" hidden="1" x14ac:dyDescent="0.2">
      <c r="J4184" s="13"/>
    </row>
    <row r="4185" spans="10:10" hidden="1" x14ac:dyDescent="0.2">
      <c r="J4185" s="13"/>
    </row>
    <row r="4186" spans="10:10" hidden="1" x14ac:dyDescent="0.2">
      <c r="J4186" s="13"/>
    </row>
    <row r="4187" spans="10:10" hidden="1" x14ac:dyDescent="0.2">
      <c r="J4187" s="13"/>
    </row>
    <row r="4188" spans="10:10" hidden="1" x14ac:dyDescent="0.2">
      <c r="J4188" s="13"/>
    </row>
    <row r="4189" spans="10:10" hidden="1" x14ac:dyDescent="0.2">
      <c r="J4189" s="13"/>
    </row>
    <row r="4190" spans="10:10" hidden="1" x14ac:dyDescent="0.2">
      <c r="J4190" s="13"/>
    </row>
    <row r="4191" spans="10:10" hidden="1" x14ac:dyDescent="0.2">
      <c r="J4191" s="13"/>
    </row>
    <row r="4192" spans="10:10" hidden="1" x14ac:dyDescent="0.2">
      <c r="J4192" s="13"/>
    </row>
    <row r="4193" spans="10:10" hidden="1" x14ac:dyDescent="0.2">
      <c r="J4193" s="13"/>
    </row>
    <row r="4194" spans="10:10" hidden="1" x14ac:dyDescent="0.2">
      <c r="J4194" s="13"/>
    </row>
    <row r="4195" spans="10:10" hidden="1" x14ac:dyDescent="0.2">
      <c r="J4195" s="13"/>
    </row>
    <row r="4196" spans="10:10" hidden="1" x14ac:dyDescent="0.2">
      <c r="J4196" s="13"/>
    </row>
    <row r="4197" spans="10:10" hidden="1" x14ac:dyDescent="0.2">
      <c r="J4197" s="13"/>
    </row>
    <row r="4198" spans="10:10" hidden="1" x14ac:dyDescent="0.2">
      <c r="J4198" s="13"/>
    </row>
    <row r="4199" spans="10:10" hidden="1" x14ac:dyDescent="0.2">
      <c r="J4199" s="13"/>
    </row>
    <row r="4200" spans="10:10" hidden="1" x14ac:dyDescent="0.2">
      <c r="J4200" s="13"/>
    </row>
    <row r="4201" spans="10:10" hidden="1" x14ac:dyDescent="0.2">
      <c r="J4201" s="13"/>
    </row>
    <row r="4202" spans="10:10" hidden="1" x14ac:dyDescent="0.2">
      <c r="J4202" s="13"/>
    </row>
    <row r="4203" spans="10:10" hidden="1" x14ac:dyDescent="0.2">
      <c r="J4203" s="13"/>
    </row>
    <row r="4204" spans="10:10" hidden="1" x14ac:dyDescent="0.2">
      <c r="J4204" s="13"/>
    </row>
    <row r="4205" spans="10:10" hidden="1" x14ac:dyDescent="0.2">
      <c r="J4205" s="13"/>
    </row>
    <row r="4206" spans="10:10" hidden="1" x14ac:dyDescent="0.2">
      <c r="J4206" s="13"/>
    </row>
    <row r="4207" spans="10:10" hidden="1" x14ac:dyDescent="0.2">
      <c r="J4207" s="13"/>
    </row>
    <row r="4208" spans="10:10" hidden="1" x14ac:dyDescent="0.2">
      <c r="J4208" s="13"/>
    </row>
    <row r="4209" spans="10:10" hidden="1" x14ac:dyDescent="0.2">
      <c r="J4209" s="13"/>
    </row>
    <row r="4210" spans="10:10" hidden="1" x14ac:dyDescent="0.2">
      <c r="J4210" s="13"/>
    </row>
    <row r="4211" spans="10:10" hidden="1" x14ac:dyDescent="0.2">
      <c r="J4211" s="13"/>
    </row>
    <row r="4212" spans="10:10" hidden="1" x14ac:dyDescent="0.2">
      <c r="J4212" s="13"/>
    </row>
    <row r="4213" spans="10:10" hidden="1" x14ac:dyDescent="0.2">
      <c r="J4213" s="13"/>
    </row>
    <row r="4214" spans="10:10" hidden="1" x14ac:dyDescent="0.2">
      <c r="J4214" s="13"/>
    </row>
    <row r="4215" spans="10:10" hidden="1" x14ac:dyDescent="0.2">
      <c r="J4215" s="13"/>
    </row>
    <row r="4216" spans="10:10" hidden="1" x14ac:dyDescent="0.2">
      <c r="J4216" s="13"/>
    </row>
    <row r="4217" spans="10:10" hidden="1" x14ac:dyDescent="0.2">
      <c r="J4217" s="13"/>
    </row>
    <row r="4218" spans="10:10" hidden="1" x14ac:dyDescent="0.2">
      <c r="J4218" s="13"/>
    </row>
    <row r="4219" spans="10:10" hidden="1" x14ac:dyDescent="0.2">
      <c r="J4219" s="13"/>
    </row>
    <row r="4220" spans="10:10" hidden="1" x14ac:dyDescent="0.2">
      <c r="J4220" s="13"/>
    </row>
    <row r="4221" spans="10:10" hidden="1" x14ac:dyDescent="0.2">
      <c r="J4221" s="13"/>
    </row>
    <row r="4222" spans="10:10" hidden="1" x14ac:dyDescent="0.2">
      <c r="J4222" s="13"/>
    </row>
    <row r="4223" spans="10:10" hidden="1" x14ac:dyDescent="0.2">
      <c r="J4223" s="13"/>
    </row>
    <row r="4224" spans="10:10" hidden="1" x14ac:dyDescent="0.2">
      <c r="J4224" s="13"/>
    </row>
    <row r="4225" spans="10:10" hidden="1" x14ac:dyDescent="0.2">
      <c r="J4225" s="13"/>
    </row>
    <row r="4226" spans="10:10" hidden="1" x14ac:dyDescent="0.2">
      <c r="J4226" s="13"/>
    </row>
    <row r="4227" spans="10:10" hidden="1" x14ac:dyDescent="0.2">
      <c r="J4227" s="13"/>
    </row>
    <row r="4228" spans="10:10" hidden="1" x14ac:dyDescent="0.2">
      <c r="J4228" s="13"/>
    </row>
    <row r="4229" spans="10:10" hidden="1" x14ac:dyDescent="0.2">
      <c r="J4229" s="13"/>
    </row>
    <row r="4230" spans="10:10" hidden="1" x14ac:dyDescent="0.2">
      <c r="J4230" s="13"/>
    </row>
    <row r="4231" spans="10:10" hidden="1" x14ac:dyDescent="0.2">
      <c r="J4231" s="13"/>
    </row>
    <row r="4232" spans="10:10" hidden="1" x14ac:dyDescent="0.2">
      <c r="J4232" s="13"/>
    </row>
    <row r="4233" spans="10:10" hidden="1" x14ac:dyDescent="0.2">
      <c r="J4233" s="13"/>
    </row>
    <row r="4234" spans="10:10" hidden="1" x14ac:dyDescent="0.2">
      <c r="J4234" s="13"/>
    </row>
    <row r="4235" spans="10:10" hidden="1" x14ac:dyDescent="0.2">
      <c r="J4235" s="13"/>
    </row>
    <row r="4236" spans="10:10" hidden="1" x14ac:dyDescent="0.2">
      <c r="J4236" s="13"/>
    </row>
    <row r="4237" spans="10:10" hidden="1" x14ac:dyDescent="0.2">
      <c r="J4237" s="13"/>
    </row>
    <row r="4238" spans="10:10" hidden="1" x14ac:dyDescent="0.2">
      <c r="J4238" s="13"/>
    </row>
    <row r="4239" spans="10:10" hidden="1" x14ac:dyDescent="0.2">
      <c r="J4239" s="13"/>
    </row>
    <row r="4240" spans="10:10" hidden="1" x14ac:dyDescent="0.2">
      <c r="J4240" s="13"/>
    </row>
    <row r="4241" spans="10:10" hidden="1" x14ac:dyDescent="0.2">
      <c r="J4241" s="13"/>
    </row>
    <row r="4242" spans="10:10" hidden="1" x14ac:dyDescent="0.2">
      <c r="J4242" s="13"/>
    </row>
    <row r="4243" spans="10:10" hidden="1" x14ac:dyDescent="0.2">
      <c r="J4243" s="13"/>
    </row>
    <row r="4244" spans="10:10" hidden="1" x14ac:dyDescent="0.2">
      <c r="J4244" s="13"/>
    </row>
    <row r="4245" spans="10:10" hidden="1" x14ac:dyDescent="0.2">
      <c r="J4245" s="13"/>
    </row>
    <row r="4246" spans="10:10" hidden="1" x14ac:dyDescent="0.2">
      <c r="J4246" s="13"/>
    </row>
    <row r="4247" spans="10:10" hidden="1" x14ac:dyDescent="0.2">
      <c r="J4247" s="13"/>
    </row>
    <row r="4248" spans="10:10" hidden="1" x14ac:dyDescent="0.2">
      <c r="J4248" s="13"/>
    </row>
    <row r="4249" spans="10:10" hidden="1" x14ac:dyDescent="0.2">
      <c r="J4249" s="13"/>
    </row>
    <row r="4250" spans="10:10" hidden="1" x14ac:dyDescent="0.2">
      <c r="J4250" s="13"/>
    </row>
    <row r="4251" spans="10:10" hidden="1" x14ac:dyDescent="0.2">
      <c r="J4251" s="13"/>
    </row>
    <row r="4252" spans="10:10" hidden="1" x14ac:dyDescent="0.2">
      <c r="J4252" s="13"/>
    </row>
    <row r="4253" spans="10:10" hidden="1" x14ac:dyDescent="0.2">
      <c r="J4253" s="13"/>
    </row>
    <row r="4254" spans="10:10" hidden="1" x14ac:dyDescent="0.2">
      <c r="J4254" s="13"/>
    </row>
    <row r="4255" spans="10:10" hidden="1" x14ac:dyDescent="0.2">
      <c r="J4255" s="13"/>
    </row>
    <row r="4256" spans="10:10" hidden="1" x14ac:dyDescent="0.2">
      <c r="J4256" s="13"/>
    </row>
    <row r="4257" spans="10:10" hidden="1" x14ac:dyDescent="0.2">
      <c r="J4257" s="13"/>
    </row>
    <row r="4258" spans="10:10" hidden="1" x14ac:dyDescent="0.2">
      <c r="J4258" s="13"/>
    </row>
    <row r="4259" spans="10:10" hidden="1" x14ac:dyDescent="0.2">
      <c r="J4259" s="13"/>
    </row>
    <row r="4260" spans="10:10" hidden="1" x14ac:dyDescent="0.2">
      <c r="J4260" s="13"/>
    </row>
    <row r="4261" spans="10:10" hidden="1" x14ac:dyDescent="0.2">
      <c r="J4261" s="13"/>
    </row>
    <row r="4262" spans="10:10" hidden="1" x14ac:dyDescent="0.2">
      <c r="J4262" s="13"/>
    </row>
    <row r="4263" spans="10:10" hidden="1" x14ac:dyDescent="0.2">
      <c r="J4263" s="13"/>
    </row>
    <row r="4264" spans="10:10" hidden="1" x14ac:dyDescent="0.2">
      <c r="J4264" s="13"/>
    </row>
    <row r="4265" spans="10:10" hidden="1" x14ac:dyDescent="0.2">
      <c r="J4265" s="13"/>
    </row>
    <row r="4266" spans="10:10" hidden="1" x14ac:dyDescent="0.2">
      <c r="J4266" s="13"/>
    </row>
    <row r="4267" spans="10:10" hidden="1" x14ac:dyDescent="0.2">
      <c r="J4267" s="13"/>
    </row>
    <row r="4268" spans="10:10" hidden="1" x14ac:dyDescent="0.2">
      <c r="J4268" s="13"/>
    </row>
    <row r="4269" spans="10:10" hidden="1" x14ac:dyDescent="0.2">
      <c r="J4269" s="13"/>
    </row>
    <row r="4270" spans="10:10" hidden="1" x14ac:dyDescent="0.2">
      <c r="J4270" s="13"/>
    </row>
    <row r="4271" spans="10:10" hidden="1" x14ac:dyDescent="0.2">
      <c r="J4271" s="13"/>
    </row>
    <row r="4272" spans="10:10" hidden="1" x14ac:dyDescent="0.2">
      <c r="J4272" s="13"/>
    </row>
    <row r="4273" spans="10:10" hidden="1" x14ac:dyDescent="0.2">
      <c r="J4273" s="13"/>
    </row>
    <row r="4274" spans="10:10" hidden="1" x14ac:dyDescent="0.2">
      <c r="J4274" s="13"/>
    </row>
    <row r="4275" spans="10:10" hidden="1" x14ac:dyDescent="0.2">
      <c r="J4275" s="13"/>
    </row>
    <row r="4276" spans="10:10" hidden="1" x14ac:dyDescent="0.2">
      <c r="J4276" s="13"/>
    </row>
    <row r="4277" spans="10:10" hidden="1" x14ac:dyDescent="0.2">
      <c r="J4277" s="13"/>
    </row>
    <row r="4278" spans="10:10" hidden="1" x14ac:dyDescent="0.2">
      <c r="J4278" s="13"/>
    </row>
    <row r="4279" spans="10:10" hidden="1" x14ac:dyDescent="0.2">
      <c r="J4279" s="13"/>
    </row>
    <row r="4280" spans="10:10" hidden="1" x14ac:dyDescent="0.2">
      <c r="J4280" s="13"/>
    </row>
    <row r="4281" spans="10:10" hidden="1" x14ac:dyDescent="0.2">
      <c r="J4281" s="13"/>
    </row>
    <row r="4282" spans="10:10" hidden="1" x14ac:dyDescent="0.2">
      <c r="J4282" s="13"/>
    </row>
    <row r="4283" spans="10:10" hidden="1" x14ac:dyDescent="0.2">
      <c r="J4283" s="13"/>
    </row>
    <row r="4284" spans="10:10" hidden="1" x14ac:dyDescent="0.2">
      <c r="J4284" s="13"/>
    </row>
    <row r="4285" spans="10:10" hidden="1" x14ac:dyDescent="0.2">
      <c r="J4285" s="13"/>
    </row>
    <row r="4286" spans="10:10" hidden="1" x14ac:dyDescent="0.2">
      <c r="J4286" s="13"/>
    </row>
    <row r="4287" spans="10:10" hidden="1" x14ac:dyDescent="0.2">
      <c r="J4287" s="13"/>
    </row>
    <row r="4288" spans="10:10" hidden="1" x14ac:dyDescent="0.2">
      <c r="J4288" s="13"/>
    </row>
    <row r="4289" spans="10:10" hidden="1" x14ac:dyDescent="0.2">
      <c r="J4289" s="13"/>
    </row>
    <row r="4290" spans="10:10" hidden="1" x14ac:dyDescent="0.2">
      <c r="J4290" s="13"/>
    </row>
    <row r="4291" spans="10:10" hidden="1" x14ac:dyDescent="0.2">
      <c r="J4291" s="13"/>
    </row>
    <row r="4292" spans="10:10" hidden="1" x14ac:dyDescent="0.2">
      <c r="J4292" s="13"/>
    </row>
    <row r="4293" spans="10:10" hidden="1" x14ac:dyDescent="0.2">
      <c r="J4293" s="13"/>
    </row>
    <row r="4294" spans="10:10" hidden="1" x14ac:dyDescent="0.2">
      <c r="J4294" s="13"/>
    </row>
    <row r="4295" spans="10:10" hidden="1" x14ac:dyDescent="0.2">
      <c r="J4295" s="13"/>
    </row>
    <row r="4296" spans="10:10" hidden="1" x14ac:dyDescent="0.2">
      <c r="J4296" s="13"/>
    </row>
    <row r="4297" spans="10:10" hidden="1" x14ac:dyDescent="0.2">
      <c r="J4297" s="13"/>
    </row>
    <row r="4298" spans="10:10" hidden="1" x14ac:dyDescent="0.2">
      <c r="J4298" s="13"/>
    </row>
    <row r="4299" spans="10:10" hidden="1" x14ac:dyDescent="0.2">
      <c r="J4299" s="13"/>
    </row>
    <row r="4300" spans="10:10" hidden="1" x14ac:dyDescent="0.2">
      <c r="J4300" s="13"/>
    </row>
    <row r="4301" spans="10:10" hidden="1" x14ac:dyDescent="0.2">
      <c r="J4301" s="13"/>
    </row>
    <row r="4302" spans="10:10" hidden="1" x14ac:dyDescent="0.2">
      <c r="J4302" s="13"/>
    </row>
    <row r="4303" spans="10:10" hidden="1" x14ac:dyDescent="0.2">
      <c r="J4303" s="13"/>
    </row>
    <row r="4304" spans="10:10" hidden="1" x14ac:dyDescent="0.2">
      <c r="J4304" s="13"/>
    </row>
    <row r="4305" spans="10:10" hidden="1" x14ac:dyDescent="0.2">
      <c r="J4305" s="13"/>
    </row>
    <row r="4306" spans="10:10" hidden="1" x14ac:dyDescent="0.2">
      <c r="J4306" s="13"/>
    </row>
    <row r="4307" spans="10:10" hidden="1" x14ac:dyDescent="0.2">
      <c r="J4307" s="13"/>
    </row>
    <row r="4308" spans="10:10" hidden="1" x14ac:dyDescent="0.2">
      <c r="J4308" s="13"/>
    </row>
    <row r="4309" spans="10:10" hidden="1" x14ac:dyDescent="0.2">
      <c r="J4309" s="13"/>
    </row>
    <row r="4310" spans="10:10" hidden="1" x14ac:dyDescent="0.2">
      <c r="J4310" s="13"/>
    </row>
    <row r="4311" spans="10:10" hidden="1" x14ac:dyDescent="0.2">
      <c r="J4311" s="13"/>
    </row>
    <row r="4312" spans="10:10" hidden="1" x14ac:dyDescent="0.2">
      <c r="J4312" s="13"/>
    </row>
    <row r="4313" spans="10:10" hidden="1" x14ac:dyDescent="0.2">
      <c r="J4313" s="13"/>
    </row>
    <row r="4314" spans="10:10" hidden="1" x14ac:dyDescent="0.2">
      <c r="J4314" s="13"/>
    </row>
    <row r="4315" spans="10:10" hidden="1" x14ac:dyDescent="0.2">
      <c r="J4315" s="13"/>
    </row>
    <row r="4316" spans="10:10" hidden="1" x14ac:dyDescent="0.2">
      <c r="J4316" s="13"/>
    </row>
    <row r="4317" spans="10:10" hidden="1" x14ac:dyDescent="0.2">
      <c r="J4317" s="13"/>
    </row>
    <row r="4318" spans="10:10" hidden="1" x14ac:dyDescent="0.2">
      <c r="J4318" s="13"/>
    </row>
    <row r="4319" spans="10:10" hidden="1" x14ac:dyDescent="0.2">
      <c r="J4319" s="13"/>
    </row>
    <row r="4320" spans="10:10" hidden="1" x14ac:dyDescent="0.2">
      <c r="J4320" s="13"/>
    </row>
    <row r="4321" spans="10:10" hidden="1" x14ac:dyDescent="0.2">
      <c r="J4321" s="13"/>
    </row>
    <row r="4322" spans="10:10" hidden="1" x14ac:dyDescent="0.2">
      <c r="J4322" s="13"/>
    </row>
    <row r="4323" spans="10:10" hidden="1" x14ac:dyDescent="0.2">
      <c r="J4323" s="13"/>
    </row>
    <row r="4324" spans="10:10" hidden="1" x14ac:dyDescent="0.2">
      <c r="J4324" s="13"/>
    </row>
    <row r="4325" spans="10:10" hidden="1" x14ac:dyDescent="0.2">
      <c r="J4325" s="13"/>
    </row>
    <row r="4326" spans="10:10" hidden="1" x14ac:dyDescent="0.2">
      <c r="J4326" s="13"/>
    </row>
    <row r="4327" spans="10:10" hidden="1" x14ac:dyDescent="0.2">
      <c r="J4327" s="13"/>
    </row>
    <row r="4328" spans="10:10" hidden="1" x14ac:dyDescent="0.2">
      <c r="J4328" s="13"/>
    </row>
    <row r="4329" spans="10:10" hidden="1" x14ac:dyDescent="0.2">
      <c r="J4329" s="13"/>
    </row>
    <row r="4330" spans="10:10" hidden="1" x14ac:dyDescent="0.2">
      <c r="J4330" s="13"/>
    </row>
    <row r="4331" spans="10:10" hidden="1" x14ac:dyDescent="0.2">
      <c r="J4331" s="13"/>
    </row>
    <row r="4332" spans="10:10" hidden="1" x14ac:dyDescent="0.2">
      <c r="J4332" s="13"/>
    </row>
    <row r="4333" spans="10:10" hidden="1" x14ac:dyDescent="0.2">
      <c r="J4333" s="13"/>
    </row>
    <row r="4334" spans="10:10" hidden="1" x14ac:dyDescent="0.2">
      <c r="J4334" s="13"/>
    </row>
    <row r="4335" spans="10:10" hidden="1" x14ac:dyDescent="0.2">
      <c r="J4335" s="13"/>
    </row>
    <row r="4336" spans="10:10" hidden="1" x14ac:dyDescent="0.2">
      <c r="J4336" s="13"/>
    </row>
    <row r="4337" spans="10:10" hidden="1" x14ac:dyDescent="0.2">
      <c r="J4337" s="13"/>
    </row>
    <row r="4338" spans="10:10" hidden="1" x14ac:dyDescent="0.2">
      <c r="J4338" s="13"/>
    </row>
    <row r="4339" spans="10:10" hidden="1" x14ac:dyDescent="0.2">
      <c r="J4339" s="13"/>
    </row>
    <row r="4340" spans="10:10" hidden="1" x14ac:dyDescent="0.2">
      <c r="J4340" s="13"/>
    </row>
    <row r="4341" spans="10:10" hidden="1" x14ac:dyDescent="0.2">
      <c r="J4341" s="13"/>
    </row>
    <row r="4342" spans="10:10" hidden="1" x14ac:dyDescent="0.2">
      <c r="J4342" s="13"/>
    </row>
    <row r="4343" spans="10:10" hidden="1" x14ac:dyDescent="0.2">
      <c r="J4343" s="13"/>
    </row>
    <row r="4344" spans="10:10" hidden="1" x14ac:dyDescent="0.2">
      <c r="J4344" s="13"/>
    </row>
    <row r="4345" spans="10:10" hidden="1" x14ac:dyDescent="0.2">
      <c r="J4345" s="13"/>
    </row>
    <row r="4346" spans="10:10" hidden="1" x14ac:dyDescent="0.2">
      <c r="J4346" s="13"/>
    </row>
    <row r="4347" spans="10:10" hidden="1" x14ac:dyDescent="0.2">
      <c r="J4347" s="13"/>
    </row>
    <row r="4348" spans="10:10" hidden="1" x14ac:dyDescent="0.2">
      <c r="J4348" s="13"/>
    </row>
    <row r="4349" spans="10:10" hidden="1" x14ac:dyDescent="0.2">
      <c r="J4349" s="13"/>
    </row>
    <row r="4350" spans="10:10" hidden="1" x14ac:dyDescent="0.2">
      <c r="J4350" s="13"/>
    </row>
    <row r="4351" spans="10:10" hidden="1" x14ac:dyDescent="0.2">
      <c r="J4351" s="13"/>
    </row>
    <row r="4352" spans="10:10" hidden="1" x14ac:dyDescent="0.2">
      <c r="J4352" s="13"/>
    </row>
    <row r="4353" spans="10:10" hidden="1" x14ac:dyDescent="0.2">
      <c r="J4353" s="13"/>
    </row>
    <row r="4354" spans="10:10" hidden="1" x14ac:dyDescent="0.2">
      <c r="J4354" s="13"/>
    </row>
    <row r="4355" spans="10:10" hidden="1" x14ac:dyDescent="0.2">
      <c r="J4355" s="13"/>
    </row>
    <row r="4356" spans="10:10" hidden="1" x14ac:dyDescent="0.2">
      <c r="J4356" s="13"/>
    </row>
    <row r="4357" spans="10:10" hidden="1" x14ac:dyDescent="0.2">
      <c r="J4357" s="13"/>
    </row>
    <row r="4358" spans="10:10" hidden="1" x14ac:dyDescent="0.2">
      <c r="J4358" s="13"/>
    </row>
    <row r="4359" spans="10:10" hidden="1" x14ac:dyDescent="0.2">
      <c r="J4359" s="13"/>
    </row>
    <row r="4360" spans="10:10" hidden="1" x14ac:dyDescent="0.2">
      <c r="J4360" s="13"/>
    </row>
    <row r="4361" spans="10:10" hidden="1" x14ac:dyDescent="0.2">
      <c r="J4361" s="13"/>
    </row>
    <row r="4362" spans="10:10" hidden="1" x14ac:dyDescent="0.2">
      <c r="J4362" s="13"/>
    </row>
    <row r="4363" spans="10:10" hidden="1" x14ac:dyDescent="0.2">
      <c r="J4363" s="13"/>
    </row>
    <row r="4364" spans="10:10" hidden="1" x14ac:dyDescent="0.2">
      <c r="J4364" s="13"/>
    </row>
    <row r="4365" spans="10:10" hidden="1" x14ac:dyDescent="0.2">
      <c r="J4365" s="13"/>
    </row>
    <row r="4366" spans="10:10" hidden="1" x14ac:dyDescent="0.2">
      <c r="J4366" s="13"/>
    </row>
    <row r="4367" spans="10:10" hidden="1" x14ac:dyDescent="0.2">
      <c r="J4367" s="13"/>
    </row>
    <row r="4368" spans="10:10" hidden="1" x14ac:dyDescent="0.2">
      <c r="J4368" s="13"/>
    </row>
    <row r="4369" spans="10:10" hidden="1" x14ac:dyDescent="0.2">
      <c r="J4369" s="13"/>
    </row>
    <row r="4370" spans="10:10" hidden="1" x14ac:dyDescent="0.2">
      <c r="J4370" s="13"/>
    </row>
    <row r="4371" spans="10:10" hidden="1" x14ac:dyDescent="0.2">
      <c r="J4371" s="13"/>
    </row>
    <row r="4372" spans="10:10" hidden="1" x14ac:dyDescent="0.2">
      <c r="J4372" s="13"/>
    </row>
    <row r="4373" spans="10:10" hidden="1" x14ac:dyDescent="0.2">
      <c r="J4373" s="13"/>
    </row>
    <row r="4374" spans="10:10" hidden="1" x14ac:dyDescent="0.2">
      <c r="J4374" s="13"/>
    </row>
    <row r="4375" spans="10:10" hidden="1" x14ac:dyDescent="0.2">
      <c r="J4375" s="13"/>
    </row>
    <row r="4376" spans="10:10" hidden="1" x14ac:dyDescent="0.2">
      <c r="J4376" s="13"/>
    </row>
    <row r="4377" spans="10:10" hidden="1" x14ac:dyDescent="0.2">
      <c r="J4377" s="13"/>
    </row>
    <row r="4378" spans="10:10" hidden="1" x14ac:dyDescent="0.2">
      <c r="J4378" s="13"/>
    </row>
    <row r="4379" spans="10:10" hidden="1" x14ac:dyDescent="0.2">
      <c r="J4379" s="13"/>
    </row>
    <row r="4380" spans="10:10" hidden="1" x14ac:dyDescent="0.2">
      <c r="J4380" s="13"/>
    </row>
    <row r="4381" spans="10:10" hidden="1" x14ac:dyDescent="0.2">
      <c r="J4381" s="13"/>
    </row>
    <row r="4382" spans="10:10" hidden="1" x14ac:dyDescent="0.2">
      <c r="J4382" s="13"/>
    </row>
    <row r="4383" spans="10:10" hidden="1" x14ac:dyDescent="0.2">
      <c r="J4383" s="13"/>
    </row>
    <row r="4384" spans="10:10" hidden="1" x14ac:dyDescent="0.2">
      <c r="J4384" s="13"/>
    </row>
    <row r="4385" spans="10:10" hidden="1" x14ac:dyDescent="0.2">
      <c r="J4385" s="13"/>
    </row>
    <row r="4386" spans="10:10" hidden="1" x14ac:dyDescent="0.2">
      <c r="J4386" s="13"/>
    </row>
    <row r="4387" spans="10:10" hidden="1" x14ac:dyDescent="0.2">
      <c r="J4387" s="13"/>
    </row>
    <row r="4388" spans="10:10" hidden="1" x14ac:dyDescent="0.2">
      <c r="J4388" s="13"/>
    </row>
    <row r="4389" spans="10:10" hidden="1" x14ac:dyDescent="0.2">
      <c r="J4389" s="13"/>
    </row>
    <row r="4390" spans="10:10" hidden="1" x14ac:dyDescent="0.2">
      <c r="J4390" s="13"/>
    </row>
    <row r="4391" spans="10:10" hidden="1" x14ac:dyDescent="0.2">
      <c r="J4391" s="13"/>
    </row>
    <row r="4392" spans="10:10" hidden="1" x14ac:dyDescent="0.2">
      <c r="J4392" s="13"/>
    </row>
    <row r="4393" spans="10:10" hidden="1" x14ac:dyDescent="0.2">
      <c r="J4393" s="13"/>
    </row>
    <row r="4394" spans="10:10" hidden="1" x14ac:dyDescent="0.2">
      <c r="J4394" s="13"/>
    </row>
    <row r="4395" spans="10:10" hidden="1" x14ac:dyDescent="0.2">
      <c r="J4395" s="13"/>
    </row>
    <row r="4396" spans="10:10" hidden="1" x14ac:dyDescent="0.2">
      <c r="J4396" s="13"/>
    </row>
    <row r="4397" spans="10:10" hidden="1" x14ac:dyDescent="0.2">
      <c r="J4397" s="13"/>
    </row>
    <row r="4398" spans="10:10" hidden="1" x14ac:dyDescent="0.2">
      <c r="J4398" s="13"/>
    </row>
    <row r="4399" spans="10:10" hidden="1" x14ac:dyDescent="0.2">
      <c r="J4399" s="13"/>
    </row>
    <row r="4400" spans="10:10" hidden="1" x14ac:dyDescent="0.2">
      <c r="J4400" s="13"/>
    </row>
    <row r="4401" spans="10:10" hidden="1" x14ac:dyDescent="0.2">
      <c r="J4401" s="13"/>
    </row>
    <row r="4402" spans="10:10" hidden="1" x14ac:dyDescent="0.2">
      <c r="J4402" s="13"/>
    </row>
    <row r="4403" spans="10:10" hidden="1" x14ac:dyDescent="0.2">
      <c r="J4403" s="13"/>
    </row>
    <row r="4404" spans="10:10" hidden="1" x14ac:dyDescent="0.2">
      <c r="J4404" s="13"/>
    </row>
    <row r="4405" spans="10:10" hidden="1" x14ac:dyDescent="0.2">
      <c r="J4405" s="13"/>
    </row>
    <row r="4406" spans="10:10" hidden="1" x14ac:dyDescent="0.2">
      <c r="J4406" s="13"/>
    </row>
    <row r="4407" spans="10:10" hidden="1" x14ac:dyDescent="0.2">
      <c r="J4407" s="13"/>
    </row>
    <row r="4408" spans="10:10" hidden="1" x14ac:dyDescent="0.2">
      <c r="J4408" s="13"/>
    </row>
    <row r="4409" spans="10:10" hidden="1" x14ac:dyDescent="0.2">
      <c r="J4409" s="13"/>
    </row>
    <row r="4410" spans="10:10" hidden="1" x14ac:dyDescent="0.2">
      <c r="J4410" s="13"/>
    </row>
    <row r="4411" spans="10:10" hidden="1" x14ac:dyDescent="0.2">
      <c r="J4411" s="13"/>
    </row>
    <row r="4412" spans="10:10" hidden="1" x14ac:dyDescent="0.2">
      <c r="J4412" s="13"/>
    </row>
    <row r="4413" spans="10:10" hidden="1" x14ac:dyDescent="0.2">
      <c r="J4413" s="13"/>
    </row>
    <row r="4414" spans="10:10" hidden="1" x14ac:dyDescent="0.2">
      <c r="J4414" s="13"/>
    </row>
    <row r="4415" spans="10:10" hidden="1" x14ac:dyDescent="0.2">
      <c r="J4415" s="13"/>
    </row>
    <row r="4416" spans="10:10" hidden="1" x14ac:dyDescent="0.2">
      <c r="J4416" s="13"/>
    </row>
    <row r="4417" spans="10:10" hidden="1" x14ac:dyDescent="0.2">
      <c r="J4417" s="13"/>
    </row>
    <row r="4418" spans="10:10" hidden="1" x14ac:dyDescent="0.2">
      <c r="J4418" s="13"/>
    </row>
    <row r="4419" spans="10:10" hidden="1" x14ac:dyDescent="0.2">
      <c r="J4419" s="13"/>
    </row>
    <row r="4420" spans="10:10" hidden="1" x14ac:dyDescent="0.2">
      <c r="J4420" s="13"/>
    </row>
    <row r="4421" spans="10:10" hidden="1" x14ac:dyDescent="0.2">
      <c r="J4421" s="13"/>
    </row>
    <row r="4422" spans="10:10" hidden="1" x14ac:dyDescent="0.2">
      <c r="J4422" s="13"/>
    </row>
    <row r="4423" spans="10:10" hidden="1" x14ac:dyDescent="0.2">
      <c r="J4423" s="13"/>
    </row>
    <row r="4424" spans="10:10" hidden="1" x14ac:dyDescent="0.2">
      <c r="J4424" s="13"/>
    </row>
    <row r="4425" spans="10:10" hidden="1" x14ac:dyDescent="0.2">
      <c r="J4425" s="13"/>
    </row>
    <row r="4426" spans="10:10" hidden="1" x14ac:dyDescent="0.2">
      <c r="J4426" s="13"/>
    </row>
    <row r="4427" spans="10:10" hidden="1" x14ac:dyDescent="0.2">
      <c r="J4427" s="13"/>
    </row>
    <row r="4428" spans="10:10" hidden="1" x14ac:dyDescent="0.2">
      <c r="J4428" s="13"/>
    </row>
    <row r="4429" spans="10:10" hidden="1" x14ac:dyDescent="0.2">
      <c r="J4429" s="13"/>
    </row>
    <row r="4430" spans="10:10" hidden="1" x14ac:dyDescent="0.2">
      <c r="J4430" s="13"/>
    </row>
    <row r="4431" spans="10:10" hidden="1" x14ac:dyDescent="0.2">
      <c r="J4431" s="13"/>
    </row>
    <row r="4432" spans="10:10" hidden="1" x14ac:dyDescent="0.2">
      <c r="J4432" s="13"/>
    </row>
    <row r="4433" spans="10:10" hidden="1" x14ac:dyDescent="0.2">
      <c r="J4433" s="13"/>
    </row>
    <row r="4434" spans="10:10" hidden="1" x14ac:dyDescent="0.2">
      <c r="J4434" s="13"/>
    </row>
    <row r="4435" spans="10:10" hidden="1" x14ac:dyDescent="0.2">
      <c r="J4435" s="13"/>
    </row>
    <row r="4436" spans="10:10" hidden="1" x14ac:dyDescent="0.2">
      <c r="J4436" s="13"/>
    </row>
    <row r="4437" spans="10:10" hidden="1" x14ac:dyDescent="0.2">
      <c r="J4437" s="13"/>
    </row>
    <row r="4438" spans="10:10" hidden="1" x14ac:dyDescent="0.2">
      <c r="J4438" s="13"/>
    </row>
    <row r="4439" spans="10:10" hidden="1" x14ac:dyDescent="0.2">
      <c r="J4439" s="13"/>
    </row>
    <row r="4440" spans="10:10" hidden="1" x14ac:dyDescent="0.2">
      <c r="J4440" s="13"/>
    </row>
    <row r="4441" spans="10:10" hidden="1" x14ac:dyDescent="0.2">
      <c r="J4441" s="13"/>
    </row>
    <row r="4442" spans="10:10" hidden="1" x14ac:dyDescent="0.2">
      <c r="J4442" s="13"/>
    </row>
    <row r="4443" spans="10:10" hidden="1" x14ac:dyDescent="0.2">
      <c r="J4443" s="13"/>
    </row>
    <row r="4444" spans="10:10" hidden="1" x14ac:dyDescent="0.2">
      <c r="J4444" s="13"/>
    </row>
    <row r="4445" spans="10:10" hidden="1" x14ac:dyDescent="0.2">
      <c r="J4445" s="13"/>
    </row>
    <row r="4446" spans="10:10" hidden="1" x14ac:dyDescent="0.2">
      <c r="J4446" s="13"/>
    </row>
    <row r="4447" spans="10:10" hidden="1" x14ac:dyDescent="0.2">
      <c r="J4447" s="13"/>
    </row>
    <row r="4448" spans="10:10" hidden="1" x14ac:dyDescent="0.2">
      <c r="J4448" s="13"/>
    </row>
    <row r="4449" spans="10:10" hidden="1" x14ac:dyDescent="0.2">
      <c r="J4449" s="13"/>
    </row>
    <row r="4450" spans="10:10" hidden="1" x14ac:dyDescent="0.2">
      <c r="J4450" s="13"/>
    </row>
    <row r="4451" spans="10:10" hidden="1" x14ac:dyDescent="0.2">
      <c r="J4451" s="13"/>
    </row>
    <row r="4452" spans="10:10" hidden="1" x14ac:dyDescent="0.2">
      <c r="J4452" s="13"/>
    </row>
    <row r="4453" spans="10:10" hidden="1" x14ac:dyDescent="0.2">
      <c r="J4453" s="13"/>
    </row>
    <row r="4454" spans="10:10" hidden="1" x14ac:dyDescent="0.2">
      <c r="J4454" s="13"/>
    </row>
    <row r="4455" spans="10:10" hidden="1" x14ac:dyDescent="0.2">
      <c r="J4455" s="13"/>
    </row>
    <row r="4456" spans="10:10" hidden="1" x14ac:dyDescent="0.2">
      <c r="J4456" s="13"/>
    </row>
    <row r="4457" spans="10:10" hidden="1" x14ac:dyDescent="0.2">
      <c r="J4457" s="13"/>
    </row>
    <row r="4458" spans="10:10" hidden="1" x14ac:dyDescent="0.2">
      <c r="J4458" s="13"/>
    </row>
    <row r="4459" spans="10:10" hidden="1" x14ac:dyDescent="0.2">
      <c r="J4459" s="13"/>
    </row>
    <row r="4460" spans="10:10" hidden="1" x14ac:dyDescent="0.2">
      <c r="J4460" s="13"/>
    </row>
    <row r="4461" spans="10:10" hidden="1" x14ac:dyDescent="0.2">
      <c r="J4461" s="13"/>
    </row>
    <row r="4462" spans="10:10" hidden="1" x14ac:dyDescent="0.2">
      <c r="J4462" s="13"/>
    </row>
    <row r="4463" spans="10:10" hidden="1" x14ac:dyDescent="0.2">
      <c r="J4463" s="13"/>
    </row>
    <row r="4464" spans="10:10" hidden="1" x14ac:dyDescent="0.2">
      <c r="J4464" s="13"/>
    </row>
    <row r="4465" spans="10:10" hidden="1" x14ac:dyDescent="0.2">
      <c r="J4465" s="13"/>
    </row>
    <row r="4466" spans="10:10" hidden="1" x14ac:dyDescent="0.2">
      <c r="J4466" s="13"/>
    </row>
    <row r="4467" spans="10:10" hidden="1" x14ac:dyDescent="0.2">
      <c r="J4467" s="13"/>
    </row>
    <row r="4468" spans="10:10" hidden="1" x14ac:dyDescent="0.2">
      <c r="J4468" s="13"/>
    </row>
    <row r="4469" spans="10:10" hidden="1" x14ac:dyDescent="0.2">
      <c r="J4469" s="13"/>
    </row>
    <row r="4470" spans="10:10" hidden="1" x14ac:dyDescent="0.2">
      <c r="J4470" s="13"/>
    </row>
    <row r="4471" spans="10:10" hidden="1" x14ac:dyDescent="0.2">
      <c r="J4471" s="13"/>
    </row>
    <row r="4472" spans="10:10" hidden="1" x14ac:dyDescent="0.2">
      <c r="J4472" s="13"/>
    </row>
    <row r="4473" spans="10:10" hidden="1" x14ac:dyDescent="0.2">
      <c r="J4473" s="13"/>
    </row>
    <row r="4474" spans="10:10" hidden="1" x14ac:dyDescent="0.2">
      <c r="J4474" s="13"/>
    </row>
    <row r="4475" spans="10:10" hidden="1" x14ac:dyDescent="0.2">
      <c r="J4475" s="13"/>
    </row>
    <row r="4476" spans="10:10" hidden="1" x14ac:dyDescent="0.2">
      <c r="J4476" s="13"/>
    </row>
    <row r="4477" spans="10:10" hidden="1" x14ac:dyDescent="0.2">
      <c r="J4477" s="13"/>
    </row>
    <row r="4478" spans="10:10" hidden="1" x14ac:dyDescent="0.2">
      <c r="J4478" s="13"/>
    </row>
    <row r="4479" spans="10:10" hidden="1" x14ac:dyDescent="0.2">
      <c r="J4479" s="13"/>
    </row>
    <row r="4480" spans="10:10" hidden="1" x14ac:dyDescent="0.2">
      <c r="J4480" s="13"/>
    </row>
    <row r="4481" spans="10:10" hidden="1" x14ac:dyDescent="0.2">
      <c r="J4481" s="13"/>
    </row>
    <row r="4482" spans="10:10" hidden="1" x14ac:dyDescent="0.2">
      <c r="J4482" s="13"/>
    </row>
    <row r="4483" spans="10:10" hidden="1" x14ac:dyDescent="0.2">
      <c r="J4483" s="13"/>
    </row>
    <row r="4484" spans="10:10" hidden="1" x14ac:dyDescent="0.2">
      <c r="J4484" s="13"/>
    </row>
    <row r="4485" spans="10:10" hidden="1" x14ac:dyDescent="0.2">
      <c r="J4485" s="13"/>
    </row>
    <row r="4486" spans="10:10" hidden="1" x14ac:dyDescent="0.2">
      <c r="J4486" s="13"/>
    </row>
    <row r="4487" spans="10:10" hidden="1" x14ac:dyDescent="0.2">
      <c r="J4487" s="13"/>
    </row>
    <row r="4488" spans="10:10" hidden="1" x14ac:dyDescent="0.2">
      <c r="J4488" s="13"/>
    </row>
    <row r="4489" spans="10:10" hidden="1" x14ac:dyDescent="0.2">
      <c r="J4489" s="13"/>
    </row>
    <row r="4490" spans="10:10" hidden="1" x14ac:dyDescent="0.2">
      <c r="J4490" s="13"/>
    </row>
    <row r="4491" spans="10:10" hidden="1" x14ac:dyDescent="0.2">
      <c r="J4491" s="13"/>
    </row>
    <row r="4492" spans="10:10" hidden="1" x14ac:dyDescent="0.2">
      <c r="J4492" s="13"/>
    </row>
    <row r="4493" spans="10:10" hidden="1" x14ac:dyDescent="0.2">
      <c r="J4493" s="13"/>
    </row>
    <row r="4494" spans="10:10" hidden="1" x14ac:dyDescent="0.2">
      <c r="J4494" s="13"/>
    </row>
    <row r="4495" spans="10:10" hidden="1" x14ac:dyDescent="0.2">
      <c r="J4495" s="13"/>
    </row>
    <row r="4496" spans="10:10" hidden="1" x14ac:dyDescent="0.2">
      <c r="J4496" s="13"/>
    </row>
    <row r="4497" spans="10:10" hidden="1" x14ac:dyDescent="0.2">
      <c r="J4497" s="13"/>
    </row>
    <row r="4498" spans="10:10" hidden="1" x14ac:dyDescent="0.2">
      <c r="J4498" s="13"/>
    </row>
    <row r="4499" spans="10:10" hidden="1" x14ac:dyDescent="0.2">
      <c r="J4499" s="13"/>
    </row>
    <row r="4500" spans="10:10" hidden="1" x14ac:dyDescent="0.2">
      <c r="J4500" s="13"/>
    </row>
    <row r="4501" spans="10:10" hidden="1" x14ac:dyDescent="0.2">
      <c r="J4501" s="13"/>
    </row>
    <row r="4502" spans="10:10" hidden="1" x14ac:dyDescent="0.2">
      <c r="J4502" s="13"/>
    </row>
    <row r="4503" spans="10:10" hidden="1" x14ac:dyDescent="0.2">
      <c r="J4503" s="13"/>
    </row>
    <row r="4504" spans="10:10" hidden="1" x14ac:dyDescent="0.2">
      <c r="J4504" s="13"/>
    </row>
    <row r="4505" spans="10:10" hidden="1" x14ac:dyDescent="0.2">
      <c r="J4505" s="13"/>
    </row>
    <row r="4506" spans="10:10" hidden="1" x14ac:dyDescent="0.2">
      <c r="J4506" s="13"/>
    </row>
    <row r="4507" spans="10:10" hidden="1" x14ac:dyDescent="0.2">
      <c r="J4507" s="13"/>
    </row>
    <row r="4508" spans="10:10" hidden="1" x14ac:dyDescent="0.2">
      <c r="J4508" s="13"/>
    </row>
    <row r="4509" spans="10:10" hidden="1" x14ac:dyDescent="0.2">
      <c r="J4509" s="13"/>
    </row>
    <row r="4510" spans="10:10" hidden="1" x14ac:dyDescent="0.2">
      <c r="J4510" s="13"/>
    </row>
    <row r="4511" spans="10:10" hidden="1" x14ac:dyDescent="0.2">
      <c r="J4511" s="13"/>
    </row>
    <row r="4512" spans="10:10" hidden="1" x14ac:dyDescent="0.2">
      <c r="J4512" s="13"/>
    </row>
    <row r="4513" spans="10:10" hidden="1" x14ac:dyDescent="0.2">
      <c r="J4513" s="13"/>
    </row>
    <row r="4514" spans="10:10" hidden="1" x14ac:dyDescent="0.2">
      <c r="J4514" s="13"/>
    </row>
    <row r="4515" spans="10:10" hidden="1" x14ac:dyDescent="0.2">
      <c r="J4515" s="13"/>
    </row>
    <row r="4516" spans="10:10" hidden="1" x14ac:dyDescent="0.2">
      <c r="J4516" s="13"/>
    </row>
    <row r="4517" spans="10:10" hidden="1" x14ac:dyDescent="0.2">
      <c r="J4517" s="13"/>
    </row>
    <row r="4518" spans="10:10" hidden="1" x14ac:dyDescent="0.2">
      <c r="J4518" s="13"/>
    </row>
    <row r="4519" spans="10:10" hidden="1" x14ac:dyDescent="0.2">
      <c r="J4519" s="13"/>
    </row>
    <row r="4520" spans="10:10" hidden="1" x14ac:dyDescent="0.2">
      <c r="J4520" s="13"/>
    </row>
    <row r="4521" spans="10:10" hidden="1" x14ac:dyDescent="0.2">
      <c r="J4521" s="13"/>
    </row>
    <row r="4522" spans="10:10" hidden="1" x14ac:dyDescent="0.2">
      <c r="J4522" s="13"/>
    </row>
    <row r="4523" spans="10:10" hidden="1" x14ac:dyDescent="0.2">
      <c r="J4523" s="13"/>
    </row>
    <row r="4524" spans="10:10" hidden="1" x14ac:dyDescent="0.2">
      <c r="J4524" s="13"/>
    </row>
    <row r="4525" spans="10:10" hidden="1" x14ac:dyDescent="0.2">
      <c r="J4525" s="13"/>
    </row>
    <row r="4526" spans="10:10" hidden="1" x14ac:dyDescent="0.2">
      <c r="J4526" s="13"/>
    </row>
    <row r="4527" spans="10:10" hidden="1" x14ac:dyDescent="0.2">
      <c r="J4527" s="13"/>
    </row>
    <row r="4528" spans="10:10" hidden="1" x14ac:dyDescent="0.2">
      <c r="J4528" s="13"/>
    </row>
    <row r="4529" spans="10:10" hidden="1" x14ac:dyDescent="0.2">
      <c r="J4529" s="13"/>
    </row>
    <row r="4530" spans="10:10" hidden="1" x14ac:dyDescent="0.2">
      <c r="J4530" s="13"/>
    </row>
    <row r="4531" spans="10:10" hidden="1" x14ac:dyDescent="0.2">
      <c r="J4531" s="13"/>
    </row>
    <row r="4532" spans="10:10" hidden="1" x14ac:dyDescent="0.2">
      <c r="J4532" s="13"/>
    </row>
    <row r="4533" spans="10:10" hidden="1" x14ac:dyDescent="0.2">
      <c r="J4533" s="13"/>
    </row>
    <row r="4534" spans="10:10" hidden="1" x14ac:dyDescent="0.2">
      <c r="J4534" s="13"/>
    </row>
    <row r="4535" spans="10:10" hidden="1" x14ac:dyDescent="0.2">
      <c r="J4535" s="13"/>
    </row>
    <row r="4536" spans="10:10" hidden="1" x14ac:dyDescent="0.2">
      <c r="J4536" s="13"/>
    </row>
    <row r="4537" spans="10:10" hidden="1" x14ac:dyDescent="0.2">
      <c r="J4537" s="13"/>
    </row>
    <row r="4538" spans="10:10" hidden="1" x14ac:dyDescent="0.2">
      <c r="J4538" s="13"/>
    </row>
    <row r="4539" spans="10:10" hidden="1" x14ac:dyDescent="0.2">
      <c r="J4539" s="13"/>
    </row>
    <row r="4540" spans="10:10" hidden="1" x14ac:dyDescent="0.2">
      <c r="J4540" s="13"/>
    </row>
    <row r="4541" spans="10:10" hidden="1" x14ac:dyDescent="0.2">
      <c r="J4541" s="13"/>
    </row>
    <row r="4542" spans="10:10" hidden="1" x14ac:dyDescent="0.2">
      <c r="J4542" s="13"/>
    </row>
    <row r="4543" spans="10:10" hidden="1" x14ac:dyDescent="0.2">
      <c r="J4543" s="13"/>
    </row>
    <row r="4544" spans="10:10" hidden="1" x14ac:dyDescent="0.2">
      <c r="J4544" s="13"/>
    </row>
    <row r="4545" spans="10:10" hidden="1" x14ac:dyDescent="0.2">
      <c r="J4545" s="13"/>
    </row>
    <row r="4546" spans="10:10" hidden="1" x14ac:dyDescent="0.2">
      <c r="J4546" s="13"/>
    </row>
    <row r="4547" spans="10:10" hidden="1" x14ac:dyDescent="0.2">
      <c r="J4547" s="13"/>
    </row>
    <row r="4548" spans="10:10" hidden="1" x14ac:dyDescent="0.2">
      <c r="J4548" s="13"/>
    </row>
    <row r="4549" spans="10:10" hidden="1" x14ac:dyDescent="0.2">
      <c r="J4549" s="13"/>
    </row>
    <row r="4550" spans="10:10" hidden="1" x14ac:dyDescent="0.2">
      <c r="J4550" s="13"/>
    </row>
    <row r="4551" spans="10:10" hidden="1" x14ac:dyDescent="0.2">
      <c r="J4551" s="13"/>
    </row>
    <row r="4552" spans="10:10" hidden="1" x14ac:dyDescent="0.2">
      <c r="J4552" s="13"/>
    </row>
    <row r="4553" spans="10:10" hidden="1" x14ac:dyDescent="0.2">
      <c r="J4553" s="13"/>
    </row>
    <row r="4554" spans="10:10" hidden="1" x14ac:dyDescent="0.2">
      <c r="J4554" s="13"/>
    </row>
    <row r="4555" spans="10:10" hidden="1" x14ac:dyDescent="0.2">
      <c r="J4555" s="13"/>
    </row>
    <row r="4556" spans="10:10" hidden="1" x14ac:dyDescent="0.2">
      <c r="J4556" s="13"/>
    </row>
    <row r="4557" spans="10:10" hidden="1" x14ac:dyDescent="0.2">
      <c r="J4557" s="13"/>
    </row>
    <row r="4558" spans="10:10" hidden="1" x14ac:dyDescent="0.2">
      <c r="J4558" s="13"/>
    </row>
    <row r="4559" spans="10:10" hidden="1" x14ac:dyDescent="0.2">
      <c r="J4559" s="13"/>
    </row>
    <row r="4560" spans="10:10" hidden="1" x14ac:dyDescent="0.2">
      <c r="J4560" s="13"/>
    </row>
    <row r="4561" spans="10:10" hidden="1" x14ac:dyDescent="0.2">
      <c r="J4561" s="13"/>
    </row>
    <row r="4562" spans="10:10" hidden="1" x14ac:dyDescent="0.2">
      <c r="J4562" s="13"/>
    </row>
    <row r="4563" spans="10:10" hidden="1" x14ac:dyDescent="0.2">
      <c r="J4563" s="13"/>
    </row>
    <row r="4564" spans="10:10" hidden="1" x14ac:dyDescent="0.2">
      <c r="J4564" s="13"/>
    </row>
    <row r="4565" spans="10:10" hidden="1" x14ac:dyDescent="0.2">
      <c r="J4565" s="13"/>
    </row>
    <row r="4566" spans="10:10" hidden="1" x14ac:dyDescent="0.2">
      <c r="J4566" s="13"/>
    </row>
    <row r="4567" spans="10:10" hidden="1" x14ac:dyDescent="0.2">
      <c r="J4567" s="13"/>
    </row>
    <row r="4568" spans="10:10" hidden="1" x14ac:dyDescent="0.2">
      <c r="J4568" s="13"/>
    </row>
    <row r="4569" spans="10:10" hidden="1" x14ac:dyDescent="0.2">
      <c r="J4569" s="13"/>
    </row>
    <row r="4570" spans="10:10" hidden="1" x14ac:dyDescent="0.2">
      <c r="J4570" s="13"/>
    </row>
    <row r="4571" spans="10:10" hidden="1" x14ac:dyDescent="0.2">
      <c r="J4571" s="13"/>
    </row>
    <row r="4572" spans="10:10" hidden="1" x14ac:dyDescent="0.2">
      <c r="J4572" s="13"/>
    </row>
    <row r="4573" spans="10:10" hidden="1" x14ac:dyDescent="0.2">
      <c r="J4573" s="13"/>
    </row>
    <row r="4574" spans="10:10" hidden="1" x14ac:dyDescent="0.2">
      <c r="J4574" s="13"/>
    </row>
    <row r="4575" spans="10:10" hidden="1" x14ac:dyDescent="0.2">
      <c r="J4575" s="13"/>
    </row>
    <row r="4576" spans="10:10" hidden="1" x14ac:dyDescent="0.2">
      <c r="J4576" s="13"/>
    </row>
    <row r="4577" spans="10:10" hidden="1" x14ac:dyDescent="0.2">
      <c r="J4577" s="13"/>
    </row>
    <row r="4578" spans="10:10" hidden="1" x14ac:dyDescent="0.2">
      <c r="J4578" s="13"/>
    </row>
    <row r="4579" spans="10:10" hidden="1" x14ac:dyDescent="0.2">
      <c r="J4579" s="13"/>
    </row>
    <row r="4580" spans="10:10" hidden="1" x14ac:dyDescent="0.2">
      <c r="J4580" s="13"/>
    </row>
    <row r="4581" spans="10:10" hidden="1" x14ac:dyDescent="0.2">
      <c r="J4581" s="13"/>
    </row>
    <row r="4582" spans="10:10" hidden="1" x14ac:dyDescent="0.2">
      <c r="J4582" s="13"/>
    </row>
    <row r="4583" spans="10:10" hidden="1" x14ac:dyDescent="0.2">
      <c r="J4583" s="13"/>
    </row>
    <row r="4584" spans="10:10" hidden="1" x14ac:dyDescent="0.2">
      <c r="J4584" s="13"/>
    </row>
    <row r="4585" spans="10:10" hidden="1" x14ac:dyDescent="0.2">
      <c r="J4585" s="13"/>
    </row>
    <row r="4586" spans="10:10" hidden="1" x14ac:dyDescent="0.2">
      <c r="J4586" s="13"/>
    </row>
    <row r="4587" spans="10:10" hidden="1" x14ac:dyDescent="0.2">
      <c r="J4587" s="13"/>
    </row>
    <row r="4588" spans="10:10" hidden="1" x14ac:dyDescent="0.2">
      <c r="J4588" s="13"/>
    </row>
    <row r="4589" spans="10:10" hidden="1" x14ac:dyDescent="0.2">
      <c r="J4589" s="13"/>
    </row>
    <row r="4590" spans="10:10" hidden="1" x14ac:dyDescent="0.2">
      <c r="J4590" s="13"/>
    </row>
    <row r="4591" spans="10:10" hidden="1" x14ac:dyDescent="0.2">
      <c r="J4591" s="13"/>
    </row>
    <row r="4592" spans="10:10" hidden="1" x14ac:dyDescent="0.2">
      <c r="J4592" s="13"/>
    </row>
    <row r="4593" spans="10:10" hidden="1" x14ac:dyDescent="0.2">
      <c r="J4593" s="13"/>
    </row>
    <row r="4594" spans="10:10" hidden="1" x14ac:dyDescent="0.2">
      <c r="J4594" s="13"/>
    </row>
    <row r="4595" spans="10:10" hidden="1" x14ac:dyDescent="0.2">
      <c r="J4595" s="13"/>
    </row>
    <row r="4596" spans="10:10" hidden="1" x14ac:dyDescent="0.2">
      <c r="J4596" s="13"/>
    </row>
    <row r="4597" spans="10:10" hidden="1" x14ac:dyDescent="0.2">
      <c r="J4597" s="13"/>
    </row>
    <row r="4598" spans="10:10" hidden="1" x14ac:dyDescent="0.2">
      <c r="J4598" s="13"/>
    </row>
    <row r="4599" spans="10:10" hidden="1" x14ac:dyDescent="0.2">
      <c r="J4599" s="13"/>
    </row>
    <row r="4600" spans="10:10" hidden="1" x14ac:dyDescent="0.2">
      <c r="J4600" s="13"/>
    </row>
    <row r="4601" spans="10:10" hidden="1" x14ac:dyDescent="0.2">
      <c r="J4601" s="13"/>
    </row>
    <row r="4602" spans="10:10" hidden="1" x14ac:dyDescent="0.2">
      <c r="J4602" s="13"/>
    </row>
    <row r="4603" spans="10:10" hidden="1" x14ac:dyDescent="0.2">
      <c r="J4603" s="13"/>
    </row>
    <row r="4604" spans="10:10" hidden="1" x14ac:dyDescent="0.2">
      <c r="J4604" s="13"/>
    </row>
    <row r="4605" spans="10:10" hidden="1" x14ac:dyDescent="0.2">
      <c r="J4605" s="13"/>
    </row>
    <row r="4606" spans="10:10" hidden="1" x14ac:dyDescent="0.2">
      <c r="J4606" s="13"/>
    </row>
    <row r="4607" spans="10:10" hidden="1" x14ac:dyDescent="0.2">
      <c r="J4607" s="13"/>
    </row>
    <row r="4608" spans="10:10" hidden="1" x14ac:dyDescent="0.2">
      <c r="J4608" s="13"/>
    </row>
    <row r="4609" spans="10:10" hidden="1" x14ac:dyDescent="0.2">
      <c r="J4609" s="13"/>
    </row>
    <row r="4610" spans="10:10" hidden="1" x14ac:dyDescent="0.2">
      <c r="J4610" s="13"/>
    </row>
    <row r="4611" spans="10:10" hidden="1" x14ac:dyDescent="0.2">
      <c r="J4611" s="13"/>
    </row>
    <row r="4612" spans="10:10" hidden="1" x14ac:dyDescent="0.2">
      <c r="J4612" s="13"/>
    </row>
    <row r="4613" spans="10:10" hidden="1" x14ac:dyDescent="0.2">
      <c r="J4613" s="13"/>
    </row>
    <row r="4614" spans="10:10" hidden="1" x14ac:dyDescent="0.2">
      <c r="J4614" s="13"/>
    </row>
    <row r="4615" spans="10:10" hidden="1" x14ac:dyDescent="0.2">
      <c r="J4615" s="13"/>
    </row>
    <row r="4616" spans="10:10" hidden="1" x14ac:dyDescent="0.2">
      <c r="J4616" s="13"/>
    </row>
    <row r="4617" spans="10:10" hidden="1" x14ac:dyDescent="0.2">
      <c r="J4617" s="13"/>
    </row>
    <row r="4618" spans="10:10" hidden="1" x14ac:dyDescent="0.2">
      <c r="J4618" s="13"/>
    </row>
    <row r="4619" spans="10:10" hidden="1" x14ac:dyDescent="0.2">
      <c r="J4619" s="13"/>
    </row>
    <row r="4620" spans="10:10" hidden="1" x14ac:dyDescent="0.2">
      <c r="J4620" s="13"/>
    </row>
    <row r="4621" spans="10:10" hidden="1" x14ac:dyDescent="0.2">
      <c r="J4621" s="13"/>
    </row>
    <row r="4622" spans="10:10" hidden="1" x14ac:dyDescent="0.2">
      <c r="J4622" s="13"/>
    </row>
    <row r="4623" spans="10:10" hidden="1" x14ac:dyDescent="0.2">
      <c r="J4623" s="13"/>
    </row>
    <row r="4624" spans="10:10" hidden="1" x14ac:dyDescent="0.2">
      <c r="J4624" s="13"/>
    </row>
    <row r="4625" spans="10:10" hidden="1" x14ac:dyDescent="0.2">
      <c r="J4625" s="13"/>
    </row>
    <row r="4626" spans="10:10" hidden="1" x14ac:dyDescent="0.2">
      <c r="J4626" s="13"/>
    </row>
    <row r="4627" spans="10:10" hidden="1" x14ac:dyDescent="0.2">
      <c r="J4627" s="13"/>
    </row>
    <row r="4628" spans="10:10" hidden="1" x14ac:dyDescent="0.2">
      <c r="J4628" s="13"/>
    </row>
    <row r="4629" spans="10:10" hidden="1" x14ac:dyDescent="0.2">
      <c r="J4629" s="13"/>
    </row>
    <row r="4630" spans="10:10" hidden="1" x14ac:dyDescent="0.2">
      <c r="J4630" s="13"/>
    </row>
    <row r="4631" spans="10:10" hidden="1" x14ac:dyDescent="0.2">
      <c r="J4631" s="13"/>
    </row>
    <row r="4632" spans="10:10" hidden="1" x14ac:dyDescent="0.2">
      <c r="J4632" s="13"/>
    </row>
    <row r="4633" spans="10:10" hidden="1" x14ac:dyDescent="0.2">
      <c r="J4633" s="13"/>
    </row>
    <row r="4634" spans="10:10" hidden="1" x14ac:dyDescent="0.2">
      <c r="J4634" s="13"/>
    </row>
    <row r="4635" spans="10:10" hidden="1" x14ac:dyDescent="0.2">
      <c r="J4635" s="13"/>
    </row>
    <row r="4636" spans="10:10" hidden="1" x14ac:dyDescent="0.2">
      <c r="J4636" s="13"/>
    </row>
    <row r="4637" spans="10:10" hidden="1" x14ac:dyDescent="0.2">
      <c r="J4637" s="13"/>
    </row>
    <row r="4638" spans="10:10" hidden="1" x14ac:dyDescent="0.2">
      <c r="J4638" s="13"/>
    </row>
    <row r="4639" spans="10:10" hidden="1" x14ac:dyDescent="0.2">
      <c r="J4639" s="13"/>
    </row>
    <row r="4640" spans="10:10" hidden="1" x14ac:dyDescent="0.2">
      <c r="J4640" s="13"/>
    </row>
    <row r="4641" spans="10:10" hidden="1" x14ac:dyDescent="0.2">
      <c r="J4641" s="13"/>
    </row>
    <row r="4642" spans="10:10" hidden="1" x14ac:dyDescent="0.2">
      <c r="J4642" s="13"/>
    </row>
    <row r="4643" spans="10:10" hidden="1" x14ac:dyDescent="0.2">
      <c r="J4643" s="13"/>
    </row>
    <row r="4644" spans="10:10" hidden="1" x14ac:dyDescent="0.2">
      <c r="J4644" s="13"/>
    </row>
    <row r="4645" spans="10:10" hidden="1" x14ac:dyDescent="0.2">
      <c r="J4645" s="13"/>
    </row>
    <row r="4646" spans="10:10" hidden="1" x14ac:dyDescent="0.2">
      <c r="J4646" s="13"/>
    </row>
    <row r="4647" spans="10:10" hidden="1" x14ac:dyDescent="0.2">
      <c r="J4647" s="13"/>
    </row>
    <row r="4648" spans="10:10" hidden="1" x14ac:dyDescent="0.2">
      <c r="J4648" s="13"/>
    </row>
    <row r="4649" spans="10:10" hidden="1" x14ac:dyDescent="0.2">
      <c r="J4649" s="13"/>
    </row>
    <row r="4650" spans="10:10" hidden="1" x14ac:dyDescent="0.2">
      <c r="J4650" s="13"/>
    </row>
    <row r="4651" spans="10:10" hidden="1" x14ac:dyDescent="0.2">
      <c r="J4651" s="13"/>
    </row>
    <row r="4652" spans="10:10" hidden="1" x14ac:dyDescent="0.2">
      <c r="J4652" s="13"/>
    </row>
    <row r="4653" spans="10:10" hidden="1" x14ac:dyDescent="0.2">
      <c r="J4653" s="13"/>
    </row>
    <row r="4654" spans="10:10" hidden="1" x14ac:dyDescent="0.2">
      <c r="J4654" s="13"/>
    </row>
    <row r="4655" spans="10:10" hidden="1" x14ac:dyDescent="0.2">
      <c r="J4655" s="13"/>
    </row>
    <row r="4656" spans="10:10" hidden="1" x14ac:dyDescent="0.2">
      <c r="J4656" s="13"/>
    </row>
    <row r="4657" spans="10:10" hidden="1" x14ac:dyDescent="0.2">
      <c r="J4657" s="13"/>
    </row>
    <row r="4658" spans="10:10" hidden="1" x14ac:dyDescent="0.2">
      <c r="J4658" s="13"/>
    </row>
    <row r="4659" spans="10:10" hidden="1" x14ac:dyDescent="0.2">
      <c r="J4659" s="13"/>
    </row>
    <row r="4660" spans="10:10" hidden="1" x14ac:dyDescent="0.2">
      <c r="J4660" s="13"/>
    </row>
    <row r="4661" spans="10:10" hidden="1" x14ac:dyDescent="0.2">
      <c r="J4661" s="13"/>
    </row>
    <row r="4662" spans="10:10" hidden="1" x14ac:dyDescent="0.2">
      <c r="J4662" s="13"/>
    </row>
    <row r="4663" spans="10:10" hidden="1" x14ac:dyDescent="0.2">
      <c r="J4663" s="13"/>
    </row>
    <row r="4664" spans="10:10" hidden="1" x14ac:dyDescent="0.2">
      <c r="J4664" s="13"/>
    </row>
    <row r="4665" spans="10:10" hidden="1" x14ac:dyDescent="0.2">
      <c r="J4665" s="13"/>
    </row>
    <row r="4666" spans="10:10" hidden="1" x14ac:dyDescent="0.2">
      <c r="J4666" s="13"/>
    </row>
    <row r="4667" spans="10:10" hidden="1" x14ac:dyDescent="0.2">
      <c r="J4667" s="13"/>
    </row>
    <row r="4668" spans="10:10" hidden="1" x14ac:dyDescent="0.2">
      <c r="J4668" s="13"/>
    </row>
    <row r="4669" spans="10:10" hidden="1" x14ac:dyDescent="0.2">
      <c r="J4669" s="13"/>
    </row>
    <row r="4670" spans="10:10" hidden="1" x14ac:dyDescent="0.2">
      <c r="J4670" s="13"/>
    </row>
    <row r="4671" spans="10:10" hidden="1" x14ac:dyDescent="0.2">
      <c r="J4671" s="13"/>
    </row>
    <row r="4672" spans="10:10" hidden="1" x14ac:dyDescent="0.2">
      <c r="J4672" s="13"/>
    </row>
    <row r="4673" spans="10:10" hidden="1" x14ac:dyDescent="0.2">
      <c r="J4673" s="13"/>
    </row>
    <row r="4674" spans="10:10" hidden="1" x14ac:dyDescent="0.2">
      <c r="J4674" s="13"/>
    </row>
    <row r="4675" spans="10:10" hidden="1" x14ac:dyDescent="0.2">
      <c r="J4675" s="13"/>
    </row>
    <row r="4676" spans="10:10" hidden="1" x14ac:dyDescent="0.2">
      <c r="J4676" s="13"/>
    </row>
    <row r="4677" spans="10:10" hidden="1" x14ac:dyDescent="0.2">
      <c r="J4677" s="13"/>
    </row>
    <row r="4678" spans="10:10" hidden="1" x14ac:dyDescent="0.2">
      <c r="J4678" s="13"/>
    </row>
    <row r="4679" spans="10:10" hidden="1" x14ac:dyDescent="0.2">
      <c r="J4679" s="13"/>
    </row>
    <row r="4680" spans="10:10" hidden="1" x14ac:dyDescent="0.2">
      <c r="J4680" s="13"/>
    </row>
    <row r="4681" spans="10:10" hidden="1" x14ac:dyDescent="0.2">
      <c r="J4681" s="13"/>
    </row>
    <row r="4682" spans="10:10" hidden="1" x14ac:dyDescent="0.2">
      <c r="J4682" s="13"/>
    </row>
    <row r="4683" spans="10:10" hidden="1" x14ac:dyDescent="0.2">
      <c r="J4683" s="13"/>
    </row>
    <row r="4684" spans="10:10" hidden="1" x14ac:dyDescent="0.2">
      <c r="J4684" s="13"/>
    </row>
    <row r="4685" spans="10:10" hidden="1" x14ac:dyDescent="0.2">
      <c r="J4685" s="13"/>
    </row>
    <row r="4686" spans="10:10" hidden="1" x14ac:dyDescent="0.2">
      <c r="J4686" s="13"/>
    </row>
    <row r="4687" spans="10:10" hidden="1" x14ac:dyDescent="0.2">
      <c r="J4687" s="13"/>
    </row>
    <row r="4688" spans="10:10" hidden="1" x14ac:dyDescent="0.2">
      <c r="J4688" s="13"/>
    </row>
    <row r="4689" spans="10:10" hidden="1" x14ac:dyDescent="0.2">
      <c r="J4689" s="13"/>
    </row>
    <row r="4690" spans="10:10" hidden="1" x14ac:dyDescent="0.2">
      <c r="J4690" s="13"/>
    </row>
    <row r="4691" spans="10:10" hidden="1" x14ac:dyDescent="0.2">
      <c r="J4691" s="13"/>
    </row>
    <row r="4692" spans="10:10" hidden="1" x14ac:dyDescent="0.2">
      <c r="J4692" s="13"/>
    </row>
    <row r="4693" spans="10:10" hidden="1" x14ac:dyDescent="0.2">
      <c r="J4693" s="13"/>
    </row>
    <row r="4694" spans="10:10" hidden="1" x14ac:dyDescent="0.2">
      <c r="J4694" s="13"/>
    </row>
    <row r="4695" spans="10:10" hidden="1" x14ac:dyDescent="0.2">
      <c r="J4695" s="13"/>
    </row>
    <row r="4696" spans="10:10" hidden="1" x14ac:dyDescent="0.2">
      <c r="J4696" s="13"/>
    </row>
    <row r="4697" spans="10:10" hidden="1" x14ac:dyDescent="0.2">
      <c r="J4697" s="13"/>
    </row>
    <row r="4698" spans="10:10" hidden="1" x14ac:dyDescent="0.2">
      <c r="J4698" s="13"/>
    </row>
    <row r="4699" spans="10:10" hidden="1" x14ac:dyDescent="0.2">
      <c r="J4699" s="13"/>
    </row>
    <row r="4700" spans="10:10" hidden="1" x14ac:dyDescent="0.2">
      <c r="J4700" s="13"/>
    </row>
    <row r="4701" spans="10:10" hidden="1" x14ac:dyDescent="0.2">
      <c r="J4701" s="13"/>
    </row>
    <row r="4702" spans="10:10" hidden="1" x14ac:dyDescent="0.2">
      <c r="J4702" s="13"/>
    </row>
    <row r="4703" spans="10:10" hidden="1" x14ac:dyDescent="0.2">
      <c r="J4703" s="13"/>
    </row>
    <row r="4704" spans="10:10" hidden="1" x14ac:dyDescent="0.2">
      <c r="J4704" s="13"/>
    </row>
    <row r="4705" spans="10:10" hidden="1" x14ac:dyDescent="0.2">
      <c r="J4705" s="13"/>
    </row>
    <row r="4706" spans="10:10" hidden="1" x14ac:dyDescent="0.2">
      <c r="J4706" s="13"/>
    </row>
    <row r="4707" spans="10:10" hidden="1" x14ac:dyDescent="0.2">
      <c r="J4707" s="13"/>
    </row>
    <row r="4708" spans="10:10" hidden="1" x14ac:dyDescent="0.2">
      <c r="J4708" s="13"/>
    </row>
    <row r="4709" spans="10:10" hidden="1" x14ac:dyDescent="0.2">
      <c r="J4709" s="13"/>
    </row>
    <row r="4710" spans="10:10" hidden="1" x14ac:dyDescent="0.2">
      <c r="J4710" s="13"/>
    </row>
    <row r="4711" spans="10:10" hidden="1" x14ac:dyDescent="0.2">
      <c r="J4711" s="13"/>
    </row>
    <row r="4712" spans="10:10" hidden="1" x14ac:dyDescent="0.2">
      <c r="J4712" s="13"/>
    </row>
    <row r="4713" spans="10:10" hidden="1" x14ac:dyDescent="0.2">
      <c r="J4713" s="13"/>
    </row>
    <row r="4714" spans="10:10" hidden="1" x14ac:dyDescent="0.2">
      <c r="J4714" s="13"/>
    </row>
    <row r="4715" spans="10:10" hidden="1" x14ac:dyDescent="0.2">
      <c r="J4715" s="13"/>
    </row>
    <row r="4716" spans="10:10" hidden="1" x14ac:dyDescent="0.2">
      <c r="J4716" s="13"/>
    </row>
    <row r="4717" spans="10:10" hidden="1" x14ac:dyDescent="0.2">
      <c r="J4717" s="13"/>
    </row>
    <row r="4718" spans="10:10" hidden="1" x14ac:dyDescent="0.2">
      <c r="J4718" s="13"/>
    </row>
    <row r="4719" spans="10:10" hidden="1" x14ac:dyDescent="0.2">
      <c r="J4719" s="13"/>
    </row>
    <row r="4720" spans="10:10" hidden="1" x14ac:dyDescent="0.2">
      <c r="J4720" s="13"/>
    </row>
    <row r="4721" spans="10:10" hidden="1" x14ac:dyDescent="0.2">
      <c r="J4721" s="13"/>
    </row>
    <row r="4722" spans="10:10" hidden="1" x14ac:dyDescent="0.2">
      <c r="J4722" s="13"/>
    </row>
    <row r="4723" spans="10:10" hidden="1" x14ac:dyDescent="0.2">
      <c r="J4723" s="13"/>
    </row>
    <row r="4724" spans="10:10" hidden="1" x14ac:dyDescent="0.2">
      <c r="J4724" s="13"/>
    </row>
    <row r="4725" spans="10:10" hidden="1" x14ac:dyDescent="0.2">
      <c r="J4725" s="13"/>
    </row>
    <row r="4726" spans="10:10" hidden="1" x14ac:dyDescent="0.2">
      <c r="J4726" s="13"/>
    </row>
    <row r="4727" spans="10:10" hidden="1" x14ac:dyDescent="0.2">
      <c r="J4727" s="13"/>
    </row>
    <row r="4728" spans="10:10" hidden="1" x14ac:dyDescent="0.2">
      <c r="J4728" s="13"/>
    </row>
    <row r="4729" spans="10:10" hidden="1" x14ac:dyDescent="0.2">
      <c r="J4729" s="13"/>
    </row>
    <row r="4730" spans="10:10" hidden="1" x14ac:dyDescent="0.2">
      <c r="J4730" s="13"/>
    </row>
    <row r="4731" spans="10:10" hidden="1" x14ac:dyDescent="0.2">
      <c r="J4731" s="13"/>
    </row>
    <row r="4732" spans="10:10" hidden="1" x14ac:dyDescent="0.2">
      <c r="J4732" s="13"/>
    </row>
    <row r="4733" spans="10:10" hidden="1" x14ac:dyDescent="0.2">
      <c r="J4733" s="13"/>
    </row>
    <row r="4734" spans="10:10" hidden="1" x14ac:dyDescent="0.2">
      <c r="J4734" s="13"/>
    </row>
    <row r="4735" spans="10:10" hidden="1" x14ac:dyDescent="0.2">
      <c r="J4735" s="13"/>
    </row>
    <row r="4736" spans="10:10" hidden="1" x14ac:dyDescent="0.2">
      <c r="J4736" s="13"/>
    </row>
    <row r="4737" spans="10:10" hidden="1" x14ac:dyDescent="0.2">
      <c r="J4737" s="13"/>
    </row>
    <row r="4738" spans="10:10" hidden="1" x14ac:dyDescent="0.2">
      <c r="J4738" s="13"/>
    </row>
    <row r="4739" spans="10:10" hidden="1" x14ac:dyDescent="0.2">
      <c r="J4739" s="13"/>
    </row>
    <row r="4740" spans="10:10" hidden="1" x14ac:dyDescent="0.2">
      <c r="J4740" s="13"/>
    </row>
    <row r="4741" spans="10:10" hidden="1" x14ac:dyDescent="0.2">
      <c r="J4741" s="13"/>
    </row>
    <row r="4742" spans="10:10" hidden="1" x14ac:dyDescent="0.2">
      <c r="J4742" s="13"/>
    </row>
    <row r="4743" spans="10:10" hidden="1" x14ac:dyDescent="0.2">
      <c r="J4743" s="13"/>
    </row>
    <row r="4744" spans="10:10" hidden="1" x14ac:dyDescent="0.2">
      <c r="J4744" s="13"/>
    </row>
    <row r="4745" spans="10:10" hidden="1" x14ac:dyDescent="0.2">
      <c r="J4745" s="13"/>
    </row>
    <row r="4746" spans="10:10" hidden="1" x14ac:dyDescent="0.2">
      <c r="J4746" s="13"/>
    </row>
    <row r="4747" spans="10:10" hidden="1" x14ac:dyDescent="0.2">
      <c r="J4747" s="13"/>
    </row>
    <row r="4748" spans="10:10" hidden="1" x14ac:dyDescent="0.2">
      <c r="J4748" s="13"/>
    </row>
    <row r="4749" spans="10:10" hidden="1" x14ac:dyDescent="0.2">
      <c r="J4749" s="13"/>
    </row>
    <row r="4750" spans="10:10" hidden="1" x14ac:dyDescent="0.2">
      <c r="J4750" s="13"/>
    </row>
    <row r="4751" spans="10:10" hidden="1" x14ac:dyDescent="0.2">
      <c r="J4751" s="13"/>
    </row>
    <row r="4752" spans="10:10" hidden="1" x14ac:dyDescent="0.2">
      <c r="J4752" s="13"/>
    </row>
    <row r="4753" spans="10:10" hidden="1" x14ac:dyDescent="0.2">
      <c r="J4753" s="13"/>
    </row>
    <row r="4754" spans="10:10" hidden="1" x14ac:dyDescent="0.2">
      <c r="J4754" s="13"/>
    </row>
    <row r="4755" spans="10:10" hidden="1" x14ac:dyDescent="0.2">
      <c r="J4755" s="13"/>
    </row>
    <row r="4756" spans="10:10" hidden="1" x14ac:dyDescent="0.2">
      <c r="J4756" s="13"/>
    </row>
    <row r="4757" spans="10:10" hidden="1" x14ac:dyDescent="0.2">
      <c r="J4757" s="13"/>
    </row>
    <row r="4758" spans="10:10" hidden="1" x14ac:dyDescent="0.2">
      <c r="J4758" s="13"/>
    </row>
    <row r="4759" spans="10:10" hidden="1" x14ac:dyDescent="0.2">
      <c r="J4759" s="13"/>
    </row>
    <row r="4760" spans="10:10" hidden="1" x14ac:dyDescent="0.2">
      <c r="J4760" s="13"/>
    </row>
    <row r="4761" spans="10:10" hidden="1" x14ac:dyDescent="0.2">
      <c r="J4761" s="13"/>
    </row>
    <row r="4762" spans="10:10" hidden="1" x14ac:dyDescent="0.2">
      <c r="J4762" s="13"/>
    </row>
    <row r="4763" spans="10:10" hidden="1" x14ac:dyDescent="0.2">
      <c r="J4763" s="13"/>
    </row>
    <row r="4764" spans="10:10" hidden="1" x14ac:dyDescent="0.2">
      <c r="J4764" s="13"/>
    </row>
    <row r="4765" spans="10:10" hidden="1" x14ac:dyDescent="0.2">
      <c r="J4765" s="13"/>
    </row>
    <row r="4766" spans="10:10" hidden="1" x14ac:dyDescent="0.2">
      <c r="J4766" s="13"/>
    </row>
    <row r="4767" spans="10:10" hidden="1" x14ac:dyDescent="0.2">
      <c r="J4767" s="13"/>
    </row>
    <row r="4768" spans="10:10" hidden="1" x14ac:dyDescent="0.2">
      <c r="J4768" s="13"/>
    </row>
    <row r="4769" spans="10:10" hidden="1" x14ac:dyDescent="0.2">
      <c r="J4769" s="13"/>
    </row>
    <row r="4770" spans="10:10" hidden="1" x14ac:dyDescent="0.2">
      <c r="J4770" s="13"/>
    </row>
    <row r="4771" spans="10:10" hidden="1" x14ac:dyDescent="0.2">
      <c r="J4771" s="13"/>
    </row>
    <row r="4772" spans="10:10" hidden="1" x14ac:dyDescent="0.2">
      <c r="J4772" s="13"/>
    </row>
    <row r="4773" spans="10:10" hidden="1" x14ac:dyDescent="0.2">
      <c r="J4773" s="13"/>
    </row>
    <row r="4774" spans="10:10" hidden="1" x14ac:dyDescent="0.2">
      <c r="J4774" s="13"/>
    </row>
    <row r="4775" spans="10:10" hidden="1" x14ac:dyDescent="0.2">
      <c r="J4775" s="13"/>
    </row>
    <row r="4776" spans="10:10" hidden="1" x14ac:dyDescent="0.2">
      <c r="J4776" s="13"/>
    </row>
    <row r="4777" spans="10:10" hidden="1" x14ac:dyDescent="0.2">
      <c r="J4777" s="13"/>
    </row>
    <row r="4778" spans="10:10" hidden="1" x14ac:dyDescent="0.2">
      <c r="J4778" s="13"/>
    </row>
    <row r="4779" spans="10:10" hidden="1" x14ac:dyDescent="0.2">
      <c r="J4779" s="13"/>
    </row>
    <row r="4780" spans="10:10" hidden="1" x14ac:dyDescent="0.2">
      <c r="J4780" s="13"/>
    </row>
    <row r="4781" spans="10:10" hidden="1" x14ac:dyDescent="0.2">
      <c r="J4781" s="13"/>
    </row>
    <row r="4782" spans="10:10" hidden="1" x14ac:dyDescent="0.2">
      <c r="J4782" s="13"/>
    </row>
    <row r="4783" spans="10:10" hidden="1" x14ac:dyDescent="0.2">
      <c r="J4783" s="13"/>
    </row>
    <row r="4784" spans="10:10" hidden="1" x14ac:dyDescent="0.2">
      <c r="J4784" s="13"/>
    </row>
    <row r="4785" spans="10:10" hidden="1" x14ac:dyDescent="0.2">
      <c r="J4785" s="13"/>
    </row>
    <row r="4786" spans="10:10" hidden="1" x14ac:dyDescent="0.2">
      <c r="J4786" s="13"/>
    </row>
    <row r="4787" spans="10:10" hidden="1" x14ac:dyDescent="0.2">
      <c r="J4787" s="13"/>
    </row>
    <row r="4788" spans="10:10" hidden="1" x14ac:dyDescent="0.2">
      <c r="J4788" s="13"/>
    </row>
    <row r="4789" spans="10:10" hidden="1" x14ac:dyDescent="0.2">
      <c r="J4789" s="13"/>
    </row>
    <row r="4790" spans="10:10" hidden="1" x14ac:dyDescent="0.2">
      <c r="J4790" s="13"/>
    </row>
    <row r="4791" spans="10:10" hidden="1" x14ac:dyDescent="0.2">
      <c r="J4791" s="13"/>
    </row>
    <row r="4792" spans="10:10" hidden="1" x14ac:dyDescent="0.2">
      <c r="J4792" s="13"/>
    </row>
    <row r="4793" spans="10:10" hidden="1" x14ac:dyDescent="0.2">
      <c r="J4793" s="13"/>
    </row>
    <row r="4794" spans="10:10" hidden="1" x14ac:dyDescent="0.2">
      <c r="J4794" s="13"/>
    </row>
    <row r="4795" spans="10:10" hidden="1" x14ac:dyDescent="0.2">
      <c r="J4795" s="13"/>
    </row>
    <row r="4796" spans="10:10" hidden="1" x14ac:dyDescent="0.2">
      <c r="J4796" s="13"/>
    </row>
    <row r="4797" spans="10:10" hidden="1" x14ac:dyDescent="0.2">
      <c r="J4797" s="13"/>
    </row>
    <row r="4798" spans="10:10" hidden="1" x14ac:dyDescent="0.2">
      <c r="J4798" s="13"/>
    </row>
    <row r="4799" spans="10:10" hidden="1" x14ac:dyDescent="0.2">
      <c r="J4799" s="13"/>
    </row>
    <row r="4800" spans="10:10" hidden="1" x14ac:dyDescent="0.2">
      <c r="J4800" s="13"/>
    </row>
    <row r="4801" spans="10:10" hidden="1" x14ac:dyDescent="0.2">
      <c r="J4801" s="13"/>
    </row>
    <row r="4802" spans="10:10" hidden="1" x14ac:dyDescent="0.2">
      <c r="J4802" s="13"/>
    </row>
    <row r="4803" spans="10:10" hidden="1" x14ac:dyDescent="0.2">
      <c r="J4803" s="13"/>
    </row>
    <row r="4804" spans="10:10" hidden="1" x14ac:dyDescent="0.2">
      <c r="J4804" s="13"/>
    </row>
    <row r="4805" spans="10:10" hidden="1" x14ac:dyDescent="0.2">
      <c r="J4805" s="13"/>
    </row>
    <row r="4806" spans="10:10" hidden="1" x14ac:dyDescent="0.2">
      <c r="J4806" s="13"/>
    </row>
    <row r="4807" spans="10:10" hidden="1" x14ac:dyDescent="0.2">
      <c r="J4807" s="13"/>
    </row>
    <row r="4808" spans="10:10" hidden="1" x14ac:dyDescent="0.2">
      <c r="J4808" s="13"/>
    </row>
    <row r="4809" spans="10:10" hidden="1" x14ac:dyDescent="0.2">
      <c r="J4809" s="13"/>
    </row>
    <row r="4810" spans="10:10" hidden="1" x14ac:dyDescent="0.2">
      <c r="J4810" s="13"/>
    </row>
    <row r="4811" spans="10:10" hidden="1" x14ac:dyDescent="0.2">
      <c r="J4811" s="13"/>
    </row>
    <row r="4812" spans="10:10" hidden="1" x14ac:dyDescent="0.2">
      <c r="J4812" s="13"/>
    </row>
    <row r="4813" spans="10:10" hidden="1" x14ac:dyDescent="0.2">
      <c r="J4813" s="13"/>
    </row>
    <row r="4814" spans="10:10" hidden="1" x14ac:dyDescent="0.2">
      <c r="J4814" s="13"/>
    </row>
    <row r="4815" spans="10:10" hidden="1" x14ac:dyDescent="0.2">
      <c r="J4815" s="13"/>
    </row>
    <row r="4816" spans="10:10" hidden="1" x14ac:dyDescent="0.2">
      <c r="J4816" s="13"/>
    </row>
    <row r="4817" spans="10:10" hidden="1" x14ac:dyDescent="0.2">
      <c r="J4817" s="13"/>
    </row>
    <row r="4818" spans="10:10" hidden="1" x14ac:dyDescent="0.2">
      <c r="J4818" s="13"/>
    </row>
    <row r="4819" spans="10:10" hidden="1" x14ac:dyDescent="0.2">
      <c r="J4819" s="13"/>
    </row>
    <row r="4820" spans="10:10" hidden="1" x14ac:dyDescent="0.2">
      <c r="J4820" s="13"/>
    </row>
    <row r="4821" spans="10:10" hidden="1" x14ac:dyDescent="0.2">
      <c r="J4821" s="13"/>
    </row>
    <row r="4822" spans="10:10" hidden="1" x14ac:dyDescent="0.2">
      <c r="J4822" s="13"/>
    </row>
    <row r="4823" spans="10:10" hidden="1" x14ac:dyDescent="0.2">
      <c r="J4823" s="13"/>
    </row>
    <row r="4824" spans="10:10" hidden="1" x14ac:dyDescent="0.2">
      <c r="J4824" s="13"/>
    </row>
    <row r="4825" spans="10:10" hidden="1" x14ac:dyDescent="0.2">
      <c r="J4825" s="13"/>
    </row>
    <row r="4826" spans="10:10" hidden="1" x14ac:dyDescent="0.2">
      <c r="J4826" s="13"/>
    </row>
    <row r="4827" spans="10:10" hidden="1" x14ac:dyDescent="0.2">
      <c r="J4827" s="13"/>
    </row>
    <row r="4828" spans="10:10" hidden="1" x14ac:dyDescent="0.2">
      <c r="J4828" s="13"/>
    </row>
    <row r="4829" spans="10:10" hidden="1" x14ac:dyDescent="0.2">
      <c r="J4829" s="13"/>
    </row>
    <row r="4830" spans="10:10" hidden="1" x14ac:dyDescent="0.2">
      <c r="J4830" s="13"/>
    </row>
    <row r="4831" spans="10:10" hidden="1" x14ac:dyDescent="0.2">
      <c r="J4831" s="13"/>
    </row>
    <row r="4832" spans="10:10" hidden="1" x14ac:dyDescent="0.2">
      <c r="J4832" s="13"/>
    </row>
    <row r="4833" spans="10:10" hidden="1" x14ac:dyDescent="0.2">
      <c r="J4833" s="13"/>
    </row>
    <row r="4834" spans="10:10" hidden="1" x14ac:dyDescent="0.2">
      <c r="J4834" s="13"/>
    </row>
    <row r="4835" spans="10:10" hidden="1" x14ac:dyDescent="0.2">
      <c r="J4835" s="13"/>
    </row>
    <row r="4836" spans="10:10" hidden="1" x14ac:dyDescent="0.2">
      <c r="J4836" s="13"/>
    </row>
    <row r="4837" spans="10:10" hidden="1" x14ac:dyDescent="0.2">
      <c r="J4837" s="13"/>
    </row>
    <row r="4838" spans="10:10" hidden="1" x14ac:dyDescent="0.2">
      <c r="J4838" s="13"/>
    </row>
    <row r="4839" spans="10:10" hidden="1" x14ac:dyDescent="0.2">
      <c r="J4839" s="13"/>
    </row>
    <row r="4840" spans="10:10" hidden="1" x14ac:dyDescent="0.2">
      <c r="J4840" s="13"/>
    </row>
    <row r="4841" spans="10:10" hidden="1" x14ac:dyDescent="0.2">
      <c r="J4841" s="13"/>
    </row>
    <row r="4842" spans="10:10" hidden="1" x14ac:dyDescent="0.2">
      <c r="J4842" s="13"/>
    </row>
    <row r="4843" spans="10:10" hidden="1" x14ac:dyDescent="0.2">
      <c r="J4843" s="13"/>
    </row>
    <row r="4844" spans="10:10" hidden="1" x14ac:dyDescent="0.2">
      <c r="J4844" s="13"/>
    </row>
    <row r="4845" spans="10:10" hidden="1" x14ac:dyDescent="0.2">
      <c r="J4845" s="13"/>
    </row>
    <row r="4846" spans="10:10" hidden="1" x14ac:dyDescent="0.2">
      <c r="J4846" s="13"/>
    </row>
    <row r="4847" spans="10:10" hidden="1" x14ac:dyDescent="0.2">
      <c r="J4847" s="13"/>
    </row>
    <row r="4848" spans="10:10" hidden="1" x14ac:dyDescent="0.2">
      <c r="J4848" s="13"/>
    </row>
    <row r="4849" spans="10:10" hidden="1" x14ac:dyDescent="0.2">
      <c r="J4849" s="13"/>
    </row>
    <row r="4850" spans="10:10" hidden="1" x14ac:dyDescent="0.2">
      <c r="J4850" s="13"/>
    </row>
    <row r="4851" spans="10:10" hidden="1" x14ac:dyDescent="0.2">
      <c r="J4851" s="13"/>
    </row>
    <row r="4852" spans="10:10" hidden="1" x14ac:dyDescent="0.2">
      <c r="J4852" s="13"/>
    </row>
    <row r="4853" spans="10:10" hidden="1" x14ac:dyDescent="0.2">
      <c r="J4853" s="13"/>
    </row>
    <row r="4854" spans="10:10" hidden="1" x14ac:dyDescent="0.2">
      <c r="J4854" s="13"/>
    </row>
    <row r="4855" spans="10:10" hidden="1" x14ac:dyDescent="0.2">
      <c r="J4855" s="13"/>
    </row>
    <row r="4856" spans="10:10" hidden="1" x14ac:dyDescent="0.2">
      <c r="J4856" s="13"/>
    </row>
    <row r="4857" spans="10:10" hidden="1" x14ac:dyDescent="0.2">
      <c r="J4857" s="13"/>
    </row>
    <row r="4858" spans="10:10" hidden="1" x14ac:dyDescent="0.2">
      <c r="J4858" s="13"/>
    </row>
    <row r="4859" spans="10:10" hidden="1" x14ac:dyDescent="0.2">
      <c r="J4859" s="13"/>
    </row>
    <row r="4860" spans="10:10" hidden="1" x14ac:dyDescent="0.2">
      <c r="J4860" s="13"/>
    </row>
    <row r="4861" spans="10:10" hidden="1" x14ac:dyDescent="0.2">
      <c r="J4861" s="13"/>
    </row>
    <row r="4862" spans="10:10" hidden="1" x14ac:dyDescent="0.2">
      <c r="J4862" s="13"/>
    </row>
    <row r="4863" spans="10:10" hidden="1" x14ac:dyDescent="0.2">
      <c r="J4863" s="13"/>
    </row>
    <row r="4864" spans="10:10" hidden="1" x14ac:dyDescent="0.2">
      <c r="J4864" s="13"/>
    </row>
    <row r="4865" spans="10:10" hidden="1" x14ac:dyDescent="0.2">
      <c r="J4865" s="13"/>
    </row>
    <row r="4866" spans="10:10" hidden="1" x14ac:dyDescent="0.2">
      <c r="J4866" s="13"/>
    </row>
    <row r="4867" spans="10:10" hidden="1" x14ac:dyDescent="0.2">
      <c r="J4867" s="13"/>
    </row>
    <row r="4868" spans="10:10" hidden="1" x14ac:dyDescent="0.2">
      <c r="J4868" s="13"/>
    </row>
    <row r="4869" spans="10:10" hidden="1" x14ac:dyDescent="0.2">
      <c r="J4869" s="13"/>
    </row>
    <row r="4870" spans="10:10" hidden="1" x14ac:dyDescent="0.2">
      <c r="J4870" s="13"/>
    </row>
    <row r="4871" spans="10:10" hidden="1" x14ac:dyDescent="0.2">
      <c r="J4871" s="13"/>
    </row>
    <row r="4872" spans="10:10" hidden="1" x14ac:dyDescent="0.2">
      <c r="J4872" s="13"/>
    </row>
    <row r="4873" spans="10:10" hidden="1" x14ac:dyDescent="0.2">
      <c r="J4873" s="13"/>
    </row>
    <row r="4874" spans="10:10" hidden="1" x14ac:dyDescent="0.2">
      <c r="J4874" s="13"/>
    </row>
    <row r="4875" spans="10:10" hidden="1" x14ac:dyDescent="0.2">
      <c r="J4875" s="13"/>
    </row>
    <row r="4876" spans="10:10" hidden="1" x14ac:dyDescent="0.2">
      <c r="J4876" s="13"/>
    </row>
    <row r="4877" spans="10:10" hidden="1" x14ac:dyDescent="0.2">
      <c r="J4877" s="13"/>
    </row>
    <row r="4878" spans="10:10" hidden="1" x14ac:dyDescent="0.2">
      <c r="J4878" s="13"/>
    </row>
    <row r="4879" spans="10:10" hidden="1" x14ac:dyDescent="0.2">
      <c r="J4879" s="13"/>
    </row>
    <row r="4880" spans="10:10" hidden="1" x14ac:dyDescent="0.2">
      <c r="J4880" s="13"/>
    </row>
    <row r="4881" spans="10:10" hidden="1" x14ac:dyDescent="0.2">
      <c r="J4881" s="13"/>
    </row>
    <row r="4882" spans="10:10" hidden="1" x14ac:dyDescent="0.2">
      <c r="J4882" s="13"/>
    </row>
    <row r="4883" spans="10:10" hidden="1" x14ac:dyDescent="0.2">
      <c r="J4883" s="13"/>
    </row>
    <row r="4884" spans="10:10" hidden="1" x14ac:dyDescent="0.2">
      <c r="J4884" s="13"/>
    </row>
    <row r="4885" spans="10:10" hidden="1" x14ac:dyDescent="0.2">
      <c r="J4885" s="13"/>
    </row>
    <row r="4886" spans="10:10" hidden="1" x14ac:dyDescent="0.2">
      <c r="J4886" s="13"/>
    </row>
    <row r="4887" spans="10:10" hidden="1" x14ac:dyDescent="0.2">
      <c r="J4887" s="13"/>
    </row>
    <row r="4888" spans="10:10" hidden="1" x14ac:dyDescent="0.2">
      <c r="J4888" s="13"/>
    </row>
    <row r="4889" spans="10:10" hidden="1" x14ac:dyDescent="0.2">
      <c r="J4889" s="13"/>
    </row>
    <row r="4890" spans="10:10" hidden="1" x14ac:dyDescent="0.2">
      <c r="J4890" s="13"/>
    </row>
    <row r="4891" spans="10:10" hidden="1" x14ac:dyDescent="0.2">
      <c r="J4891" s="13"/>
    </row>
    <row r="4892" spans="10:10" hidden="1" x14ac:dyDescent="0.2">
      <c r="J4892" s="13"/>
    </row>
    <row r="4893" spans="10:10" hidden="1" x14ac:dyDescent="0.2">
      <c r="J4893" s="13"/>
    </row>
    <row r="4894" spans="10:10" hidden="1" x14ac:dyDescent="0.2">
      <c r="J4894" s="13"/>
    </row>
    <row r="4895" spans="10:10" hidden="1" x14ac:dyDescent="0.2">
      <c r="J4895" s="13"/>
    </row>
    <row r="4896" spans="10:10" hidden="1" x14ac:dyDescent="0.2">
      <c r="J4896" s="13"/>
    </row>
    <row r="4897" spans="10:10" hidden="1" x14ac:dyDescent="0.2">
      <c r="J4897" s="13"/>
    </row>
    <row r="4898" spans="10:10" hidden="1" x14ac:dyDescent="0.2">
      <c r="J4898" s="13"/>
    </row>
    <row r="4899" spans="10:10" hidden="1" x14ac:dyDescent="0.2">
      <c r="J4899" s="13"/>
    </row>
    <row r="4900" spans="10:10" hidden="1" x14ac:dyDescent="0.2">
      <c r="J4900" s="13"/>
    </row>
    <row r="4901" spans="10:10" hidden="1" x14ac:dyDescent="0.2">
      <c r="J4901" s="13"/>
    </row>
    <row r="4902" spans="10:10" hidden="1" x14ac:dyDescent="0.2">
      <c r="J4902" s="13"/>
    </row>
    <row r="4903" spans="10:10" hidden="1" x14ac:dyDescent="0.2">
      <c r="J4903" s="13"/>
    </row>
    <row r="4904" spans="10:10" hidden="1" x14ac:dyDescent="0.2">
      <c r="J4904" s="13"/>
    </row>
    <row r="4905" spans="10:10" hidden="1" x14ac:dyDescent="0.2">
      <c r="J4905" s="13"/>
    </row>
    <row r="4906" spans="10:10" hidden="1" x14ac:dyDescent="0.2">
      <c r="J4906" s="13"/>
    </row>
    <row r="4907" spans="10:10" hidden="1" x14ac:dyDescent="0.2">
      <c r="J4907" s="13"/>
    </row>
    <row r="4908" spans="10:10" hidden="1" x14ac:dyDescent="0.2">
      <c r="J4908" s="13"/>
    </row>
    <row r="4909" spans="10:10" hidden="1" x14ac:dyDescent="0.2">
      <c r="J4909" s="13"/>
    </row>
    <row r="4910" spans="10:10" hidden="1" x14ac:dyDescent="0.2">
      <c r="J4910" s="13"/>
    </row>
    <row r="4911" spans="10:10" hidden="1" x14ac:dyDescent="0.2">
      <c r="J4911" s="13"/>
    </row>
    <row r="4912" spans="10:10" hidden="1" x14ac:dyDescent="0.2">
      <c r="J4912" s="13"/>
    </row>
    <row r="4913" spans="10:10" hidden="1" x14ac:dyDescent="0.2">
      <c r="J4913" s="13"/>
    </row>
    <row r="4914" spans="10:10" hidden="1" x14ac:dyDescent="0.2">
      <c r="J4914" s="13"/>
    </row>
    <row r="4915" spans="10:10" hidden="1" x14ac:dyDescent="0.2">
      <c r="J4915" s="13"/>
    </row>
    <row r="4916" spans="10:10" hidden="1" x14ac:dyDescent="0.2">
      <c r="J4916" s="13"/>
    </row>
    <row r="4917" spans="10:10" hidden="1" x14ac:dyDescent="0.2">
      <c r="J4917" s="13"/>
    </row>
    <row r="4918" spans="10:10" hidden="1" x14ac:dyDescent="0.2">
      <c r="J4918" s="13"/>
    </row>
    <row r="4919" spans="10:10" hidden="1" x14ac:dyDescent="0.2">
      <c r="J4919" s="13"/>
    </row>
    <row r="4920" spans="10:10" hidden="1" x14ac:dyDescent="0.2">
      <c r="J4920" s="13"/>
    </row>
    <row r="4921" spans="10:10" hidden="1" x14ac:dyDescent="0.2">
      <c r="J4921" s="13"/>
    </row>
    <row r="4922" spans="10:10" hidden="1" x14ac:dyDescent="0.2">
      <c r="J4922" s="13"/>
    </row>
    <row r="4923" spans="10:10" hidden="1" x14ac:dyDescent="0.2">
      <c r="J4923" s="13"/>
    </row>
    <row r="4924" spans="10:10" hidden="1" x14ac:dyDescent="0.2">
      <c r="J4924" s="13"/>
    </row>
    <row r="4925" spans="10:10" hidden="1" x14ac:dyDescent="0.2">
      <c r="J4925" s="13"/>
    </row>
    <row r="4926" spans="10:10" hidden="1" x14ac:dyDescent="0.2">
      <c r="J4926" s="13"/>
    </row>
    <row r="4927" spans="10:10" hidden="1" x14ac:dyDescent="0.2">
      <c r="J4927" s="13"/>
    </row>
    <row r="4928" spans="10:10" hidden="1" x14ac:dyDescent="0.2">
      <c r="J4928" s="13"/>
    </row>
    <row r="4929" spans="10:10" hidden="1" x14ac:dyDescent="0.2">
      <c r="J4929" s="13"/>
    </row>
    <row r="4930" spans="10:10" hidden="1" x14ac:dyDescent="0.2">
      <c r="J4930" s="13"/>
    </row>
    <row r="4931" spans="10:10" hidden="1" x14ac:dyDescent="0.2">
      <c r="J4931" s="13"/>
    </row>
    <row r="4932" spans="10:10" hidden="1" x14ac:dyDescent="0.2">
      <c r="J4932" s="13"/>
    </row>
    <row r="4933" spans="10:10" hidden="1" x14ac:dyDescent="0.2">
      <c r="J4933" s="13"/>
    </row>
    <row r="4934" spans="10:10" hidden="1" x14ac:dyDescent="0.2">
      <c r="J4934" s="13"/>
    </row>
    <row r="4935" spans="10:10" hidden="1" x14ac:dyDescent="0.2">
      <c r="J4935" s="13"/>
    </row>
    <row r="4936" spans="10:10" hidden="1" x14ac:dyDescent="0.2">
      <c r="J4936" s="13"/>
    </row>
    <row r="4937" spans="10:10" hidden="1" x14ac:dyDescent="0.2">
      <c r="J4937" s="13"/>
    </row>
    <row r="4938" spans="10:10" hidden="1" x14ac:dyDescent="0.2">
      <c r="J4938" s="13"/>
    </row>
    <row r="4939" spans="10:10" hidden="1" x14ac:dyDescent="0.2">
      <c r="J4939" s="13"/>
    </row>
    <row r="4940" spans="10:10" hidden="1" x14ac:dyDescent="0.2">
      <c r="J4940" s="13"/>
    </row>
    <row r="4941" spans="10:10" hidden="1" x14ac:dyDescent="0.2">
      <c r="J4941" s="13"/>
    </row>
    <row r="4942" spans="10:10" hidden="1" x14ac:dyDescent="0.2">
      <c r="J4942" s="13"/>
    </row>
    <row r="4943" spans="10:10" hidden="1" x14ac:dyDescent="0.2">
      <c r="J4943" s="13"/>
    </row>
    <row r="4944" spans="10:10" hidden="1" x14ac:dyDescent="0.2">
      <c r="J4944" s="13"/>
    </row>
    <row r="4945" spans="10:10" hidden="1" x14ac:dyDescent="0.2">
      <c r="J4945" s="13"/>
    </row>
    <row r="4946" spans="10:10" hidden="1" x14ac:dyDescent="0.2">
      <c r="J4946" s="13"/>
    </row>
    <row r="4947" spans="10:10" hidden="1" x14ac:dyDescent="0.2">
      <c r="J4947" s="13"/>
    </row>
    <row r="4948" spans="10:10" hidden="1" x14ac:dyDescent="0.2">
      <c r="J4948" s="13"/>
    </row>
    <row r="4949" spans="10:10" hidden="1" x14ac:dyDescent="0.2">
      <c r="J4949" s="13"/>
    </row>
    <row r="4950" spans="10:10" hidden="1" x14ac:dyDescent="0.2">
      <c r="J4950" s="13"/>
    </row>
    <row r="4951" spans="10:10" hidden="1" x14ac:dyDescent="0.2">
      <c r="J4951" s="13"/>
    </row>
    <row r="4952" spans="10:10" hidden="1" x14ac:dyDescent="0.2">
      <c r="J4952" s="13"/>
    </row>
    <row r="4953" spans="10:10" hidden="1" x14ac:dyDescent="0.2">
      <c r="J4953" s="13"/>
    </row>
    <row r="4954" spans="10:10" hidden="1" x14ac:dyDescent="0.2">
      <c r="J4954" s="13"/>
    </row>
    <row r="4955" spans="10:10" hidden="1" x14ac:dyDescent="0.2">
      <c r="J4955" s="13"/>
    </row>
    <row r="4956" spans="10:10" hidden="1" x14ac:dyDescent="0.2">
      <c r="J4956" s="13"/>
    </row>
    <row r="4957" spans="10:10" hidden="1" x14ac:dyDescent="0.2">
      <c r="J4957" s="13"/>
    </row>
    <row r="4958" spans="10:10" hidden="1" x14ac:dyDescent="0.2">
      <c r="J4958" s="13"/>
    </row>
    <row r="4959" spans="10:10" hidden="1" x14ac:dyDescent="0.2">
      <c r="J4959" s="13"/>
    </row>
    <row r="4960" spans="10:10" hidden="1" x14ac:dyDescent="0.2">
      <c r="J4960" s="13"/>
    </row>
    <row r="4961" spans="10:10" hidden="1" x14ac:dyDescent="0.2">
      <c r="J4961" s="13"/>
    </row>
    <row r="4962" spans="10:10" hidden="1" x14ac:dyDescent="0.2">
      <c r="J4962" s="13"/>
    </row>
    <row r="4963" spans="10:10" hidden="1" x14ac:dyDescent="0.2">
      <c r="J4963" s="13"/>
    </row>
    <row r="4964" spans="10:10" hidden="1" x14ac:dyDescent="0.2">
      <c r="J4964" s="13"/>
    </row>
    <row r="4965" spans="10:10" hidden="1" x14ac:dyDescent="0.2">
      <c r="J4965" s="13"/>
    </row>
    <row r="4966" spans="10:10" hidden="1" x14ac:dyDescent="0.2">
      <c r="J4966" s="13"/>
    </row>
    <row r="4967" spans="10:10" hidden="1" x14ac:dyDescent="0.2">
      <c r="J4967" s="13"/>
    </row>
    <row r="4968" spans="10:10" hidden="1" x14ac:dyDescent="0.2">
      <c r="J4968" s="13"/>
    </row>
    <row r="4969" spans="10:10" hidden="1" x14ac:dyDescent="0.2">
      <c r="J4969" s="13"/>
    </row>
    <row r="4970" spans="10:10" hidden="1" x14ac:dyDescent="0.2">
      <c r="J4970" s="13"/>
    </row>
    <row r="4971" spans="10:10" hidden="1" x14ac:dyDescent="0.2">
      <c r="J4971" s="13"/>
    </row>
    <row r="4972" spans="10:10" hidden="1" x14ac:dyDescent="0.2">
      <c r="J4972" s="13"/>
    </row>
    <row r="4973" spans="10:10" hidden="1" x14ac:dyDescent="0.2">
      <c r="J4973" s="13"/>
    </row>
    <row r="4974" spans="10:10" hidden="1" x14ac:dyDescent="0.2">
      <c r="J4974" s="13"/>
    </row>
    <row r="4975" spans="10:10" hidden="1" x14ac:dyDescent="0.2">
      <c r="J4975" s="13"/>
    </row>
    <row r="4976" spans="10:10" hidden="1" x14ac:dyDescent="0.2">
      <c r="J4976" s="13"/>
    </row>
    <row r="4977" spans="10:10" hidden="1" x14ac:dyDescent="0.2">
      <c r="J4977" s="13"/>
    </row>
    <row r="4978" spans="10:10" hidden="1" x14ac:dyDescent="0.2">
      <c r="J4978" s="13"/>
    </row>
    <row r="4979" spans="10:10" hidden="1" x14ac:dyDescent="0.2">
      <c r="J4979" s="13"/>
    </row>
    <row r="4980" spans="10:10" hidden="1" x14ac:dyDescent="0.2">
      <c r="J4980" s="13"/>
    </row>
    <row r="4981" spans="10:10" hidden="1" x14ac:dyDescent="0.2">
      <c r="J4981" s="13"/>
    </row>
    <row r="4982" spans="10:10" hidden="1" x14ac:dyDescent="0.2">
      <c r="J4982" s="13"/>
    </row>
    <row r="4983" spans="10:10" hidden="1" x14ac:dyDescent="0.2">
      <c r="J4983" s="13"/>
    </row>
    <row r="4984" spans="10:10" hidden="1" x14ac:dyDescent="0.2">
      <c r="J4984" s="13"/>
    </row>
    <row r="4985" spans="10:10" hidden="1" x14ac:dyDescent="0.2">
      <c r="J4985" s="13"/>
    </row>
    <row r="4986" spans="10:10" hidden="1" x14ac:dyDescent="0.2">
      <c r="J4986" s="13"/>
    </row>
    <row r="4987" spans="10:10" hidden="1" x14ac:dyDescent="0.2">
      <c r="J4987" s="13"/>
    </row>
    <row r="4988" spans="10:10" hidden="1" x14ac:dyDescent="0.2">
      <c r="J4988" s="13"/>
    </row>
    <row r="4989" spans="10:10" hidden="1" x14ac:dyDescent="0.2">
      <c r="J4989" s="13"/>
    </row>
    <row r="4990" spans="10:10" hidden="1" x14ac:dyDescent="0.2">
      <c r="J4990" s="13"/>
    </row>
    <row r="4991" spans="10:10" hidden="1" x14ac:dyDescent="0.2">
      <c r="J4991" s="13"/>
    </row>
    <row r="4992" spans="10:10" hidden="1" x14ac:dyDescent="0.2">
      <c r="J4992" s="13"/>
    </row>
    <row r="4993" spans="10:10" hidden="1" x14ac:dyDescent="0.2">
      <c r="J4993" s="13"/>
    </row>
    <row r="4994" spans="10:10" hidden="1" x14ac:dyDescent="0.2">
      <c r="J4994" s="13"/>
    </row>
    <row r="4995" spans="10:10" hidden="1" x14ac:dyDescent="0.2">
      <c r="J4995" s="13"/>
    </row>
    <row r="4996" spans="10:10" hidden="1" x14ac:dyDescent="0.2">
      <c r="J4996" s="13"/>
    </row>
    <row r="4997" spans="10:10" hidden="1" x14ac:dyDescent="0.2">
      <c r="J4997" s="13"/>
    </row>
    <row r="4998" spans="10:10" hidden="1" x14ac:dyDescent="0.2">
      <c r="J4998" s="13"/>
    </row>
    <row r="4999" spans="10:10" hidden="1" x14ac:dyDescent="0.2">
      <c r="J4999" s="13"/>
    </row>
    <row r="5000" spans="10:10" hidden="1" x14ac:dyDescent="0.2">
      <c r="J5000" s="13"/>
    </row>
    <row r="5001" spans="10:10" hidden="1" x14ac:dyDescent="0.2">
      <c r="J5001" s="13"/>
    </row>
    <row r="5002" spans="10:10" hidden="1" x14ac:dyDescent="0.2">
      <c r="J5002" s="13"/>
    </row>
    <row r="5003" spans="10:10" hidden="1" x14ac:dyDescent="0.2">
      <c r="J5003" s="13"/>
    </row>
    <row r="5004" spans="10:10" hidden="1" x14ac:dyDescent="0.2">
      <c r="J5004" s="13"/>
    </row>
    <row r="5005" spans="10:10" hidden="1" x14ac:dyDescent="0.2">
      <c r="J5005" s="13"/>
    </row>
    <row r="5006" spans="10:10" hidden="1" x14ac:dyDescent="0.2">
      <c r="J5006" s="13"/>
    </row>
    <row r="5007" spans="10:10" hidden="1" x14ac:dyDescent="0.2">
      <c r="J5007" s="13"/>
    </row>
    <row r="5008" spans="10:10" hidden="1" x14ac:dyDescent="0.2">
      <c r="J5008" s="13"/>
    </row>
    <row r="5009" spans="10:10" hidden="1" x14ac:dyDescent="0.2">
      <c r="J5009" s="13"/>
    </row>
    <row r="5010" spans="10:10" hidden="1" x14ac:dyDescent="0.2">
      <c r="J5010" s="13"/>
    </row>
    <row r="5011" spans="10:10" hidden="1" x14ac:dyDescent="0.2">
      <c r="J5011" s="13"/>
    </row>
    <row r="5012" spans="10:10" hidden="1" x14ac:dyDescent="0.2">
      <c r="J5012" s="13"/>
    </row>
    <row r="5013" spans="10:10" hidden="1" x14ac:dyDescent="0.2">
      <c r="J5013" s="13"/>
    </row>
    <row r="5014" spans="10:10" hidden="1" x14ac:dyDescent="0.2">
      <c r="J5014" s="13"/>
    </row>
    <row r="5015" spans="10:10" hidden="1" x14ac:dyDescent="0.2">
      <c r="J5015" s="13"/>
    </row>
    <row r="5016" spans="10:10" hidden="1" x14ac:dyDescent="0.2">
      <c r="J5016" s="13"/>
    </row>
    <row r="5017" spans="10:10" hidden="1" x14ac:dyDescent="0.2">
      <c r="J5017" s="13"/>
    </row>
    <row r="5018" spans="10:10" hidden="1" x14ac:dyDescent="0.2">
      <c r="J5018" s="13"/>
    </row>
    <row r="5019" spans="10:10" hidden="1" x14ac:dyDescent="0.2">
      <c r="J5019" s="13"/>
    </row>
    <row r="5020" spans="10:10" hidden="1" x14ac:dyDescent="0.2">
      <c r="J5020" s="13"/>
    </row>
    <row r="5021" spans="10:10" hidden="1" x14ac:dyDescent="0.2">
      <c r="J5021" s="13"/>
    </row>
    <row r="5022" spans="10:10" hidden="1" x14ac:dyDescent="0.2">
      <c r="J5022" s="13"/>
    </row>
    <row r="5023" spans="10:10" hidden="1" x14ac:dyDescent="0.2">
      <c r="J5023" s="13"/>
    </row>
    <row r="5024" spans="10:10" hidden="1" x14ac:dyDescent="0.2">
      <c r="J5024" s="13"/>
    </row>
    <row r="5025" spans="10:10" hidden="1" x14ac:dyDescent="0.2">
      <c r="J5025" s="13"/>
    </row>
    <row r="5026" spans="10:10" hidden="1" x14ac:dyDescent="0.2">
      <c r="J5026" s="13"/>
    </row>
    <row r="5027" spans="10:10" hidden="1" x14ac:dyDescent="0.2">
      <c r="J5027" s="13"/>
    </row>
    <row r="5028" spans="10:10" hidden="1" x14ac:dyDescent="0.2">
      <c r="J5028" s="13"/>
    </row>
    <row r="5029" spans="10:10" hidden="1" x14ac:dyDescent="0.2">
      <c r="J5029" s="13"/>
    </row>
    <row r="5030" spans="10:10" hidden="1" x14ac:dyDescent="0.2">
      <c r="J5030" s="13"/>
    </row>
    <row r="5031" spans="10:10" hidden="1" x14ac:dyDescent="0.2">
      <c r="J5031" s="13"/>
    </row>
    <row r="5032" spans="10:10" hidden="1" x14ac:dyDescent="0.2">
      <c r="J5032" s="13"/>
    </row>
    <row r="5033" spans="10:10" hidden="1" x14ac:dyDescent="0.2">
      <c r="J5033" s="13"/>
    </row>
    <row r="5034" spans="10:10" hidden="1" x14ac:dyDescent="0.2">
      <c r="J5034" s="13"/>
    </row>
    <row r="5035" spans="10:10" hidden="1" x14ac:dyDescent="0.2">
      <c r="J5035" s="13"/>
    </row>
    <row r="5036" spans="10:10" hidden="1" x14ac:dyDescent="0.2">
      <c r="J5036" s="13"/>
    </row>
    <row r="5037" spans="10:10" hidden="1" x14ac:dyDescent="0.2">
      <c r="J5037" s="13"/>
    </row>
    <row r="5038" spans="10:10" hidden="1" x14ac:dyDescent="0.2">
      <c r="J5038" s="13"/>
    </row>
    <row r="5039" spans="10:10" hidden="1" x14ac:dyDescent="0.2">
      <c r="J5039" s="13"/>
    </row>
    <row r="5040" spans="10:10" hidden="1" x14ac:dyDescent="0.2">
      <c r="J5040" s="13"/>
    </row>
    <row r="5041" spans="10:10" hidden="1" x14ac:dyDescent="0.2">
      <c r="J5041" s="13"/>
    </row>
    <row r="5042" spans="10:10" hidden="1" x14ac:dyDescent="0.2">
      <c r="J5042" s="13"/>
    </row>
    <row r="5043" spans="10:10" hidden="1" x14ac:dyDescent="0.2">
      <c r="J5043" s="13"/>
    </row>
    <row r="5044" spans="10:10" hidden="1" x14ac:dyDescent="0.2">
      <c r="J5044" s="13"/>
    </row>
    <row r="5045" spans="10:10" hidden="1" x14ac:dyDescent="0.2">
      <c r="J5045" s="13"/>
    </row>
    <row r="5046" spans="10:10" hidden="1" x14ac:dyDescent="0.2">
      <c r="J5046" s="13"/>
    </row>
    <row r="5047" spans="10:10" hidden="1" x14ac:dyDescent="0.2">
      <c r="J5047" s="13"/>
    </row>
    <row r="5048" spans="10:10" hidden="1" x14ac:dyDescent="0.2">
      <c r="J5048" s="13"/>
    </row>
    <row r="5049" spans="10:10" hidden="1" x14ac:dyDescent="0.2">
      <c r="J5049" s="13"/>
    </row>
    <row r="5050" spans="10:10" hidden="1" x14ac:dyDescent="0.2">
      <c r="J5050" s="13"/>
    </row>
    <row r="5051" spans="10:10" hidden="1" x14ac:dyDescent="0.2">
      <c r="J5051" s="13"/>
    </row>
    <row r="5052" spans="10:10" hidden="1" x14ac:dyDescent="0.2">
      <c r="J5052" s="13"/>
    </row>
    <row r="5053" spans="10:10" hidden="1" x14ac:dyDescent="0.2">
      <c r="J5053" s="13"/>
    </row>
    <row r="5054" spans="10:10" hidden="1" x14ac:dyDescent="0.2">
      <c r="J5054" s="13"/>
    </row>
    <row r="5055" spans="10:10" hidden="1" x14ac:dyDescent="0.2">
      <c r="J5055" s="13"/>
    </row>
    <row r="5056" spans="10:10" hidden="1" x14ac:dyDescent="0.2">
      <c r="J5056" s="13"/>
    </row>
    <row r="5057" spans="10:10" hidden="1" x14ac:dyDescent="0.2">
      <c r="J5057" s="13"/>
    </row>
    <row r="5058" spans="10:10" hidden="1" x14ac:dyDescent="0.2">
      <c r="J5058" s="13"/>
    </row>
    <row r="5059" spans="10:10" hidden="1" x14ac:dyDescent="0.2">
      <c r="J5059" s="13"/>
    </row>
    <row r="5060" spans="10:10" hidden="1" x14ac:dyDescent="0.2">
      <c r="J5060" s="13"/>
    </row>
    <row r="5061" spans="10:10" hidden="1" x14ac:dyDescent="0.2">
      <c r="J5061" s="13"/>
    </row>
    <row r="5062" spans="10:10" hidden="1" x14ac:dyDescent="0.2">
      <c r="J5062" s="13"/>
    </row>
    <row r="5063" spans="10:10" hidden="1" x14ac:dyDescent="0.2">
      <c r="J5063" s="13"/>
    </row>
    <row r="5064" spans="10:10" hidden="1" x14ac:dyDescent="0.2">
      <c r="J5064" s="13"/>
    </row>
    <row r="5065" spans="10:10" hidden="1" x14ac:dyDescent="0.2">
      <c r="J5065" s="13"/>
    </row>
    <row r="5066" spans="10:10" hidden="1" x14ac:dyDescent="0.2">
      <c r="J5066" s="13"/>
    </row>
    <row r="5067" spans="10:10" hidden="1" x14ac:dyDescent="0.2">
      <c r="J5067" s="13"/>
    </row>
    <row r="5068" spans="10:10" hidden="1" x14ac:dyDescent="0.2">
      <c r="J5068" s="13"/>
    </row>
    <row r="5069" spans="10:10" hidden="1" x14ac:dyDescent="0.2">
      <c r="J5069" s="13"/>
    </row>
    <row r="5070" spans="10:10" hidden="1" x14ac:dyDescent="0.2">
      <c r="J5070" s="13"/>
    </row>
    <row r="5071" spans="10:10" hidden="1" x14ac:dyDescent="0.2">
      <c r="J5071" s="13"/>
    </row>
    <row r="5072" spans="10:10" hidden="1" x14ac:dyDescent="0.2">
      <c r="J5072" s="13"/>
    </row>
    <row r="5073" spans="10:10" hidden="1" x14ac:dyDescent="0.2">
      <c r="J5073" s="13"/>
    </row>
    <row r="5074" spans="10:10" hidden="1" x14ac:dyDescent="0.2">
      <c r="J5074" s="13"/>
    </row>
    <row r="5075" spans="10:10" hidden="1" x14ac:dyDescent="0.2">
      <c r="J5075" s="13"/>
    </row>
    <row r="5076" spans="10:10" hidden="1" x14ac:dyDescent="0.2">
      <c r="J5076" s="13"/>
    </row>
    <row r="5077" spans="10:10" hidden="1" x14ac:dyDescent="0.2">
      <c r="J5077" s="13"/>
    </row>
    <row r="5078" spans="10:10" hidden="1" x14ac:dyDescent="0.2">
      <c r="J5078" s="13"/>
    </row>
    <row r="5079" spans="10:10" hidden="1" x14ac:dyDescent="0.2">
      <c r="J5079" s="13"/>
    </row>
    <row r="5080" spans="10:10" hidden="1" x14ac:dyDescent="0.2">
      <c r="J5080" s="13"/>
    </row>
    <row r="5081" spans="10:10" hidden="1" x14ac:dyDescent="0.2">
      <c r="J5081" s="13"/>
    </row>
    <row r="5082" spans="10:10" hidden="1" x14ac:dyDescent="0.2">
      <c r="J5082" s="13"/>
    </row>
    <row r="5083" spans="10:10" hidden="1" x14ac:dyDescent="0.2">
      <c r="J5083" s="13"/>
    </row>
    <row r="5084" spans="10:10" hidden="1" x14ac:dyDescent="0.2">
      <c r="J5084" s="13"/>
    </row>
    <row r="5085" spans="10:10" hidden="1" x14ac:dyDescent="0.2">
      <c r="J5085" s="13"/>
    </row>
    <row r="5086" spans="10:10" hidden="1" x14ac:dyDescent="0.2">
      <c r="J5086" s="13"/>
    </row>
    <row r="5087" spans="10:10" hidden="1" x14ac:dyDescent="0.2">
      <c r="J5087" s="13"/>
    </row>
    <row r="5088" spans="10:10" hidden="1" x14ac:dyDescent="0.2">
      <c r="J5088" s="13"/>
    </row>
    <row r="5089" spans="10:10" hidden="1" x14ac:dyDescent="0.2">
      <c r="J5089" s="13"/>
    </row>
    <row r="5090" spans="10:10" hidden="1" x14ac:dyDescent="0.2">
      <c r="J5090" s="13"/>
    </row>
    <row r="5091" spans="10:10" hidden="1" x14ac:dyDescent="0.2">
      <c r="J5091" s="13"/>
    </row>
    <row r="5092" spans="10:10" hidden="1" x14ac:dyDescent="0.2">
      <c r="J5092" s="13"/>
    </row>
    <row r="5093" spans="10:10" hidden="1" x14ac:dyDescent="0.2">
      <c r="J5093" s="13"/>
    </row>
    <row r="5094" spans="10:10" hidden="1" x14ac:dyDescent="0.2">
      <c r="J5094" s="13"/>
    </row>
    <row r="5095" spans="10:10" hidden="1" x14ac:dyDescent="0.2">
      <c r="J5095" s="13"/>
    </row>
    <row r="5096" spans="10:10" hidden="1" x14ac:dyDescent="0.2">
      <c r="J5096" s="13"/>
    </row>
    <row r="5097" spans="10:10" hidden="1" x14ac:dyDescent="0.2">
      <c r="J5097" s="13"/>
    </row>
    <row r="5098" spans="10:10" hidden="1" x14ac:dyDescent="0.2">
      <c r="J5098" s="13"/>
    </row>
    <row r="5099" spans="10:10" hidden="1" x14ac:dyDescent="0.2">
      <c r="J5099" s="13"/>
    </row>
    <row r="5100" spans="10:10" hidden="1" x14ac:dyDescent="0.2">
      <c r="J5100" s="13"/>
    </row>
    <row r="5101" spans="10:10" hidden="1" x14ac:dyDescent="0.2">
      <c r="J5101" s="13"/>
    </row>
    <row r="5102" spans="10:10" hidden="1" x14ac:dyDescent="0.2">
      <c r="J5102" s="13"/>
    </row>
    <row r="5103" spans="10:10" hidden="1" x14ac:dyDescent="0.2">
      <c r="J5103" s="13"/>
    </row>
    <row r="5104" spans="10:10" hidden="1" x14ac:dyDescent="0.2">
      <c r="J5104" s="13"/>
    </row>
    <row r="5105" spans="10:10" hidden="1" x14ac:dyDescent="0.2">
      <c r="J5105" s="13"/>
    </row>
    <row r="5106" spans="10:10" hidden="1" x14ac:dyDescent="0.2">
      <c r="J5106" s="13"/>
    </row>
    <row r="5107" spans="10:10" hidden="1" x14ac:dyDescent="0.2">
      <c r="J5107" s="13"/>
    </row>
    <row r="5108" spans="10:10" hidden="1" x14ac:dyDescent="0.2">
      <c r="J5108" s="13"/>
    </row>
    <row r="5109" spans="10:10" hidden="1" x14ac:dyDescent="0.2">
      <c r="J5109" s="13"/>
    </row>
    <row r="5110" spans="10:10" hidden="1" x14ac:dyDescent="0.2">
      <c r="J5110" s="13"/>
    </row>
    <row r="5111" spans="10:10" hidden="1" x14ac:dyDescent="0.2">
      <c r="J5111" s="13"/>
    </row>
    <row r="5112" spans="10:10" hidden="1" x14ac:dyDescent="0.2">
      <c r="J5112" s="13"/>
    </row>
    <row r="5113" spans="10:10" hidden="1" x14ac:dyDescent="0.2">
      <c r="J5113" s="13"/>
    </row>
    <row r="5114" spans="10:10" hidden="1" x14ac:dyDescent="0.2">
      <c r="J5114" s="13"/>
    </row>
    <row r="5115" spans="10:10" hidden="1" x14ac:dyDescent="0.2">
      <c r="J5115" s="13"/>
    </row>
    <row r="5116" spans="10:10" hidden="1" x14ac:dyDescent="0.2">
      <c r="J5116" s="13"/>
    </row>
    <row r="5117" spans="10:10" hidden="1" x14ac:dyDescent="0.2">
      <c r="J5117" s="13"/>
    </row>
    <row r="5118" spans="10:10" hidden="1" x14ac:dyDescent="0.2">
      <c r="J5118" s="13"/>
    </row>
    <row r="5119" spans="10:10" hidden="1" x14ac:dyDescent="0.2">
      <c r="J5119" s="13"/>
    </row>
    <row r="5120" spans="10:10" hidden="1" x14ac:dyDescent="0.2">
      <c r="J5120" s="13"/>
    </row>
    <row r="5121" spans="10:10" hidden="1" x14ac:dyDescent="0.2">
      <c r="J5121" s="13"/>
    </row>
    <row r="5122" spans="10:10" hidden="1" x14ac:dyDescent="0.2">
      <c r="J5122" s="13"/>
    </row>
    <row r="5123" spans="10:10" hidden="1" x14ac:dyDescent="0.2">
      <c r="J5123" s="13"/>
    </row>
    <row r="5124" spans="10:10" hidden="1" x14ac:dyDescent="0.2">
      <c r="J5124" s="13"/>
    </row>
    <row r="5125" spans="10:10" hidden="1" x14ac:dyDescent="0.2">
      <c r="J5125" s="13"/>
    </row>
    <row r="5126" spans="10:10" hidden="1" x14ac:dyDescent="0.2">
      <c r="J5126" s="13"/>
    </row>
    <row r="5127" spans="10:10" hidden="1" x14ac:dyDescent="0.2">
      <c r="J5127" s="13"/>
    </row>
    <row r="5128" spans="10:10" hidden="1" x14ac:dyDescent="0.2">
      <c r="J5128" s="13"/>
    </row>
    <row r="5129" spans="10:10" hidden="1" x14ac:dyDescent="0.2">
      <c r="J5129" s="13"/>
    </row>
    <row r="5130" spans="10:10" hidden="1" x14ac:dyDescent="0.2">
      <c r="J5130" s="13"/>
    </row>
    <row r="5131" spans="10:10" hidden="1" x14ac:dyDescent="0.2">
      <c r="J5131" s="13"/>
    </row>
    <row r="5132" spans="10:10" hidden="1" x14ac:dyDescent="0.2">
      <c r="J5132" s="13"/>
    </row>
    <row r="5133" spans="10:10" hidden="1" x14ac:dyDescent="0.2">
      <c r="J5133" s="13"/>
    </row>
    <row r="5134" spans="10:10" hidden="1" x14ac:dyDescent="0.2">
      <c r="J5134" s="13"/>
    </row>
    <row r="5135" spans="10:10" hidden="1" x14ac:dyDescent="0.2">
      <c r="J5135" s="13"/>
    </row>
    <row r="5136" spans="10:10" hidden="1" x14ac:dyDescent="0.2">
      <c r="J5136" s="13"/>
    </row>
    <row r="5137" spans="10:10" hidden="1" x14ac:dyDescent="0.2">
      <c r="J5137" s="13"/>
    </row>
    <row r="5138" spans="10:10" hidden="1" x14ac:dyDescent="0.2">
      <c r="J5138" s="13"/>
    </row>
    <row r="5139" spans="10:10" hidden="1" x14ac:dyDescent="0.2">
      <c r="J5139" s="13"/>
    </row>
    <row r="5140" spans="10:10" hidden="1" x14ac:dyDescent="0.2">
      <c r="J5140" s="13"/>
    </row>
    <row r="5141" spans="10:10" hidden="1" x14ac:dyDescent="0.2">
      <c r="J5141" s="13"/>
    </row>
    <row r="5142" spans="10:10" hidden="1" x14ac:dyDescent="0.2">
      <c r="J5142" s="13"/>
    </row>
    <row r="5143" spans="10:10" hidden="1" x14ac:dyDescent="0.2">
      <c r="J5143" s="13"/>
    </row>
    <row r="5144" spans="10:10" hidden="1" x14ac:dyDescent="0.2">
      <c r="J5144" s="13"/>
    </row>
    <row r="5145" spans="10:10" hidden="1" x14ac:dyDescent="0.2">
      <c r="J5145" s="13"/>
    </row>
    <row r="5146" spans="10:10" hidden="1" x14ac:dyDescent="0.2">
      <c r="J5146" s="13"/>
    </row>
    <row r="5147" spans="10:10" hidden="1" x14ac:dyDescent="0.2">
      <c r="J5147" s="13"/>
    </row>
    <row r="5148" spans="10:10" hidden="1" x14ac:dyDescent="0.2">
      <c r="J5148" s="13"/>
    </row>
    <row r="5149" spans="10:10" hidden="1" x14ac:dyDescent="0.2">
      <c r="J5149" s="13"/>
    </row>
    <row r="5150" spans="10:10" hidden="1" x14ac:dyDescent="0.2">
      <c r="J5150" s="13"/>
    </row>
    <row r="5151" spans="10:10" hidden="1" x14ac:dyDescent="0.2">
      <c r="J5151" s="13"/>
    </row>
    <row r="5152" spans="10:10" hidden="1" x14ac:dyDescent="0.2">
      <c r="J5152" s="13"/>
    </row>
    <row r="5153" spans="10:10" hidden="1" x14ac:dyDescent="0.2">
      <c r="J5153" s="13"/>
    </row>
    <row r="5154" spans="10:10" hidden="1" x14ac:dyDescent="0.2">
      <c r="J5154" s="13"/>
    </row>
    <row r="5155" spans="10:10" hidden="1" x14ac:dyDescent="0.2">
      <c r="J5155" s="13"/>
    </row>
    <row r="5156" spans="10:10" hidden="1" x14ac:dyDescent="0.2">
      <c r="J5156" s="13"/>
    </row>
    <row r="5157" spans="10:10" hidden="1" x14ac:dyDescent="0.2">
      <c r="J5157" s="13"/>
    </row>
    <row r="5158" spans="10:10" hidden="1" x14ac:dyDescent="0.2">
      <c r="J5158" s="13"/>
    </row>
    <row r="5159" spans="10:10" hidden="1" x14ac:dyDescent="0.2">
      <c r="J5159" s="13"/>
    </row>
    <row r="5160" spans="10:10" hidden="1" x14ac:dyDescent="0.2">
      <c r="J5160" s="13"/>
    </row>
    <row r="5161" spans="10:10" hidden="1" x14ac:dyDescent="0.2">
      <c r="J5161" s="13"/>
    </row>
    <row r="5162" spans="10:10" hidden="1" x14ac:dyDescent="0.2">
      <c r="J5162" s="13"/>
    </row>
    <row r="5163" spans="10:10" hidden="1" x14ac:dyDescent="0.2">
      <c r="J5163" s="13"/>
    </row>
    <row r="5164" spans="10:10" hidden="1" x14ac:dyDescent="0.2">
      <c r="J5164" s="13"/>
    </row>
    <row r="5165" spans="10:10" hidden="1" x14ac:dyDescent="0.2">
      <c r="J5165" s="13"/>
    </row>
    <row r="5166" spans="10:10" hidden="1" x14ac:dyDescent="0.2">
      <c r="J5166" s="13"/>
    </row>
    <row r="5167" spans="10:10" hidden="1" x14ac:dyDescent="0.2">
      <c r="J5167" s="13"/>
    </row>
    <row r="5168" spans="10:10" hidden="1" x14ac:dyDescent="0.2">
      <c r="J5168" s="13"/>
    </row>
    <row r="5169" spans="10:10" hidden="1" x14ac:dyDescent="0.2">
      <c r="J5169" s="13"/>
    </row>
    <row r="5170" spans="10:10" hidden="1" x14ac:dyDescent="0.2">
      <c r="J5170" s="13"/>
    </row>
    <row r="5171" spans="10:10" hidden="1" x14ac:dyDescent="0.2">
      <c r="J5171" s="13"/>
    </row>
    <row r="5172" spans="10:10" hidden="1" x14ac:dyDescent="0.2">
      <c r="J5172" s="13"/>
    </row>
    <row r="5173" spans="10:10" hidden="1" x14ac:dyDescent="0.2">
      <c r="J5173" s="13"/>
    </row>
    <row r="5174" spans="10:10" hidden="1" x14ac:dyDescent="0.2">
      <c r="J5174" s="13"/>
    </row>
    <row r="5175" spans="10:10" hidden="1" x14ac:dyDescent="0.2">
      <c r="J5175" s="13"/>
    </row>
    <row r="5176" spans="10:10" hidden="1" x14ac:dyDescent="0.2">
      <c r="J5176" s="13"/>
    </row>
    <row r="5177" spans="10:10" hidden="1" x14ac:dyDescent="0.2">
      <c r="J5177" s="13"/>
    </row>
    <row r="5178" spans="10:10" hidden="1" x14ac:dyDescent="0.2">
      <c r="J5178" s="13"/>
    </row>
    <row r="5179" spans="10:10" hidden="1" x14ac:dyDescent="0.2">
      <c r="J5179" s="13"/>
    </row>
    <row r="5180" spans="10:10" hidden="1" x14ac:dyDescent="0.2">
      <c r="J5180" s="13"/>
    </row>
    <row r="5181" spans="10:10" hidden="1" x14ac:dyDescent="0.2">
      <c r="J5181" s="13"/>
    </row>
    <row r="5182" spans="10:10" hidden="1" x14ac:dyDescent="0.2">
      <c r="J5182" s="13"/>
    </row>
    <row r="5183" spans="10:10" hidden="1" x14ac:dyDescent="0.2">
      <c r="J5183" s="13"/>
    </row>
    <row r="5184" spans="10:10" hidden="1" x14ac:dyDescent="0.2">
      <c r="J5184" s="13"/>
    </row>
    <row r="5185" spans="10:10" hidden="1" x14ac:dyDescent="0.2">
      <c r="J5185" s="13"/>
    </row>
    <row r="5186" spans="10:10" hidden="1" x14ac:dyDescent="0.2">
      <c r="J5186" s="13"/>
    </row>
    <row r="5187" spans="10:10" hidden="1" x14ac:dyDescent="0.2">
      <c r="J5187" s="13"/>
    </row>
    <row r="5188" spans="10:10" hidden="1" x14ac:dyDescent="0.2">
      <c r="J5188" s="13"/>
    </row>
    <row r="5189" spans="10:10" hidden="1" x14ac:dyDescent="0.2">
      <c r="J5189" s="13"/>
    </row>
    <row r="5190" spans="10:10" hidden="1" x14ac:dyDescent="0.2">
      <c r="J5190" s="13"/>
    </row>
    <row r="5191" spans="10:10" hidden="1" x14ac:dyDescent="0.2">
      <c r="J5191" s="13"/>
    </row>
    <row r="5192" spans="10:10" hidden="1" x14ac:dyDescent="0.2">
      <c r="J5192" s="13"/>
    </row>
    <row r="5193" spans="10:10" hidden="1" x14ac:dyDescent="0.2">
      <c r="J5193" s="13"/>
    </row>
    <row r="5194" spans="10:10" hidden="1" x14ac:dyDescent="0.2">
      <c r="J5194" s="13"/>
    </row>
    <row r="5195" spans="10:10" hidden="1" x14ac:dyDescent="0.2">
      <c r="J5195" s="13"/>
    </row>
    <row r="5196" spans="10:10" hidden="1" x14ac:dyDescent="0.2">
      <c r="J5196" s="13"/>
    </row>
    <row r="5197" spans="10:10" hidden="1" x14ac:dyDescent="0.2">
      <c r="J5197" s="13"/>
    </row>
    <row r="5198" spans="10:10" hidden="1" x14ac:dyDescent="0.2">
      <c r="J5198" s="13"/>
    </row>
    <row r="5199" spans="10:10" hidden="1" x14ac:dyDescent="0.2">
      <c r="J5199" s="13"/>
    </row>
    <row r="5200" spans="10:10" hidden="1" x14ac:dyDescent="0.2">
      <c r="J5200" s="13"/>
    </row>
    <row r="5201" spans="10:10" hidden="1" x14ac:dyDescent="0.2">
      <c r="J5201" s="13"/>
    </row>
    <row r="5202" spans="10:10" hidden="1" x14ac:dyDescent="0.2">
      <c r="J5202" s="13"/>
    </row>
    <row r="5203" spans="10:10" hidden="1" x14ac:dyDescent="0.2">
      <c r="J5203" s="13"/>
    </row>
    <row r="5204" spans="10:10" hidden="1" x14ac:dyDescent="0.2">
      <c r="J5204" s="13"/>
    </row>
    <row r="5205" spans="10:10" hidden="1" x14ac:dyDescent="0.2">
      <c r="J5205" s="13"/>
    </row>
    <row r="5206" spans="10:10" hidden="1" x14ac:dyDescent="0.2">
      <c r="J5206" s="13"/>
    </row>
    <row r="5207" spans="10:10" hidden="1" x14ac:dyDescent="0.2">
      <c r="J5207" s="13"/>
    </row>
    <row r="5208" spans="10:10" hidden="1" x14ac:dyDescent="0.2">
      <c r="J5208" s="13"/>
    </row>
    <row r="5209" spans="10:10" hidden="1" x14ac:dyDescent="0.2">
      <c r="J5209" s="13"/>
    </row>
    <row r="5210" spans="10:10" hidden="1" x14ac:dyDescent="0.2">
      <c r="J5210" s="13"/>
    </row>
    <row r="5211" spans="10:10" hidden="1" x14ac:dyDescent="0.2">
      <c r="J5211" s="13"/>
    </row>
    <row r="5212" spans="10:10" hidden="1" x14ac:dyDescent="0.2">
      <c r="J5212" s="13"/>
    </row>
    <row r="5213" spans="10:10" hidden="1" x14ac:dyDescent="0.2">
      <c r="J5213" s="13"/>
    </row>
    <row r="5214" spans="10:10" hidden="1" x14ac:dyDescent="0.2">
      <c r="J5214" s="13"/>
    </row>
    <row r="5215" spans="10:10" hidden="1" x14ac:dyDescent="0.2">
      <c r="J5215" s="13"/>
    </row>
    <row r="5216" spans="10:10" hidden="1" x14ac:dyDescent="0.2">
      <c r="J5216" s="13"/>
    </row>
    <row r="5217" spans="10:10" hidden="1" x14ac:dyDescent="0.2">
      <c r="J5217" s="13"/>
    </row>
    <row r="5218" spans="10:10" hidden="1" x14ac:dyDescent="0.2">
      <c r="J5218" s="13"/>
    </row>
    <row r="5219" spans="10:10" hidden="1" x14ac:dyDescent="0.2">
      <c r="J5219" s="13"/>
    </row>
    <row r="5220" spans="10:10" hidden="1" x14ac:dyDescent="0.2">
      <c r="J5220" s="13"/>
    </row>
    <row r="5221" spans="10:10" hidden="1" x14ac:dyDescent="0.2">
      <c r="J5221" s="13"/>
    </row>
    <row r="5222" spans="10:10" hidden="1" x14ac:dyDescent="0.2">
      <c r="J5222" s="13"/>
    </row>
    <row r="5223" spans="10:10" hidden="1" x14ac:dyDescent="0.2">
      <c r="J5223" s="13"/>
    </row>
    <row r="5224" spans="10:10" hidden="1" x14ac:dyDescent="0.2">
      <c r="J5224" s="13"/>
    </row>
    <row r="5225" spans="10:10" hidden="1" x14ac:dyDescent="0.2">
      <c r="J5225" s="13"/>
    </row>
    <row r="5226" spans="10:10" hidden="1" x14ac:dyDescent="0.2">
      <c r="J5226" s="13"/>
    </row>
    <row r="5227" spans="10:10" hidden="1" x14ac:dyDescent="0.2">
      <c r="J5227" s="13"/>
    </row>
    <row r="5228" spans="10:10" hidden="1" x14ac:dyDescent="0.2">
      <c r="J5228" s="13"/>
    </row>
    <row r="5229" spans="10:10" hidden="1" x14ac:dyDescent="0.2">
      <c r="J5229" s="13"/>
    </row>
    <row r="5230" spans="10:10" hidden="1" x14ac:dyDescent="0.2">
      <c r="J5230" s="13"/>
    </row>
    <row r="5231" spans="10:10" hidden="1" x14ac:dyDescent="0.2">
      <c r="J5231" s="13"/>
    </row>
    <row r="5232" spans="10:10" hidden="1" x14ac:dyDescent="0.2">
      <c r="J5232" s="13"/>
    </row>
    <row r="5233" spans="10:10" hidden="1" x14ac:dyDescent="0.2">
      <c r="J5233" s="13"/>
    </row>
    <row r="5234" spans="10:10" hidden="1" x14ac:dyDescent="0.2">
      <c r="J5234" s="13"/>
    </row>
    <row r="5235" spans="10:10" hidden="1" x14ac:dyDescent="0.2">
      <c r="J5235" s="13"/>
    </row>
    <row r="5236" spans="10:10" hidden="1" x14ac:dyDescent="0.2">
      <c r="J5236" s="13"/>
    </row>
    <row r="5237" spans="10:10" hidden="1" x14ac:dyDescent="0.2">
      <c r="J5237" s="13"/>
    </row>
    <row r="5238" spans="10:10" hidden="1" x14ac:dyDescent="0.2">
      <c r="J5238" s="13"/>
    </row>
    <row r="5239" spans="10:10" hidden="1" x14ac:dyDescent="0.2">
      <c r="J5239" s="13"/>
    </row>
    <row r="5240" spans="10:10" hidden="1" x14ac:dyDescent="0.2">
      <c r="J5240" s="13"/>
    </row>
    <row r="5241" spans="10:10" hidden="1" x14ac:dyDescent="0.2">
      <c r="J5241" s="13"/>
    </row>
    <row r="5242" spans="10:10" hidden="1" x14ac:dyDescent="0.2">
      <c r="J5242" s="13"/>
    </row>
    <row r="5243" spans="10:10" hidden="1" x14ac:dyDescent="0.2">
      <c r="J5243" s="13"/>
    </row>
    <row r="5244" spans="10:10" hidden="1" x14ac:dyDescent="0.2">
      <c r="J5244" s="13"/>
    </row>
    <row r="5245" spans="10:10" hidden="1" x14ac:dyDescent="0.2">
      <c r="J5245" s="13"/>
    </row>
    <row r="5246" spans="10:10" hidden="1" x14ac:dyDescent="0.2">
      <c r="J5246" s="13"/>
    </row>
    <row r="5247" spans="10:10" hidden="1" x14ac:dyDescent="0.2">
      <c r="J5247" s="13"/>
    </row>
    <row r="5248" spans="10:10" hidden="1" x14ac:dyDescent="0.2">
      <c r="J5248" s="13"/>
    </row>
    <row r="5249" spans="10:10" hidden="1" x14ac:dyDescent="0.2">
      <c r="J5249" s="13"/>
    </row>
    <row r="5250" spans="10:10" hidden="1" x14ac:dyDescent="0.2">
      <c r="J5250" s="13"/>
    </row>
    <row r="5251" spans="10:10" hidden="1" x14ac:dyDescent="0.2">
      <c r="J5251" s="13"/>
    </row>
    <row r="5252" spans="10:10" hidden="1" x14ac:dyDescent="0.2">
      <c r="J5252" s="13"/>
    </row>
    <row r="5253" spans="10:10" hidden="1" x14ac:dyDescent="0.2">
      <c r="J5253" s="13"/>
    </row>
    <row r="5254" spans="10:10" hidden="1" x14ac:dyDescent="0.2">
      <c r="J5254" s="13"/>
    </row>
    <row r="5255" spans="10:10" hidden="1" x14ac:dyDescent="0.2">
      <c r="J5255" s="13"/>
    </row>
    <row r="5256" spans="10:10" hidden="1" x14ac:dyDescent="0.2">
      <c r="J5256" s="13"/>
    </row>
    <row r="5257" spans="10:10" hidden="1" x14ac:dyDescent="0.2">
      <c r="J5257" s="13"/>
    </row>
    <row r="5258" spans="10:10" hidden="1" x14ac:dyDescent="0.2">
      <c r="J5258" s="13"/>
    </row>
    <row r="5259" spans="10:10" hidden="1" x14ac:dyDescent="0.2">
      <c r="J5259" s="13"/>
    </row>
    <row r="5260" spans="10:10" hidden="1" x14ac:dyDescent="0.2">
      <c r="J5260" s="13"/>
    </row>
    <row r="5261" spans="10:10" hidden="1" x14ac:dyDescent="0.2">
      <c r="J5261" s="13"/>
    </row>
    <row r="5262" spans="10:10" hidden="1" x14ac:dyDescent="0.2">
      <c r="J5262" s="13"/>
    </row>
    <row r="5263" spans="10:10" hidden="1" x14ac:dyDescent="0.2">
      <c r="J5263" s="13"/>
    </row>
    <row r="5264" spans="10:10" hidden="1" x14ac:dyDescent="0.2">
      <c r="J5264" s="13"/>
    </row>
    <row r="5265" spans="10:10" hidden="1" x14ac:dyDescent="0.2">
      <c r="J5265" s="13"/>
    </row>
    <row r="5266" spans="10:10" hidden="1" x14ac:dyDescent="0.2">
      <c r="J5266" s="13"/>
    </row>
    <row r="5267" spans="10:10" hidden="1" x14ac:dyDescent="0.2">
      <c r="J5267" s="13"/>
    </row>
    <row r="5268" spans="10:10" hidden="1" x14ac:dyDescent="0.2">
      <c r="J5268" s="13"/>
    </row>
    <row r="5269" spans="10:10" hidden="1" x14ac:dyDescent="0.2">
      <c r="J5269" s="13"/>
    </row>
    <row r="5270" spans="10:10" hidden="1" x14ac:dyDescent="0.2">
      <c r="J5270" s="13"/>
    </row>
    <row r="5271" spans="10:10" hidden="1" x14ac:dyDescent="0.2">
      <c r="J5271" s="13"/>
    </row>
    <row r="5272" spans="10:10" hidden="1" x14ac:dyDescent="0.2">
      <c r="J5272" s="13"/>
    </row>
    <row r="5273" spans="10:10" hidden="1" x14ac:dyDescent="0.2">
      <c r="J5273" s="13"/>
    </row>
    <row r="5274" spans="10:10" hidden="1" x14ac:dyDescent="0.2">
      <c r="J5274" s="13"/>
    </row>
    <row r="5275" spans="10:10" hidden="1" x14ac:dyDescent="0.2">
      <c r="J5275" s="13"/>
    </row>
    <row r="5276" spans="10:10" hidden="1" x14ac:dyDescent="0.2">
      <c r="J5276" s="13"/>
    </row>
    <row r="5277" spans="10:10" hidden="1" x14ac:dyDescent="0.2">
      <c r="J5277" s="13"/>
    </row>
    <row r="5278" spans="10:10" hidden="1" x14ac:dyDescent="0.2">
      <c r="J5278" s="13"/>
    </row>
    <row r="5279" spans="10:10" hidden="1" x14ac:dyDescent="0.2">
      <c r="J5279" s="13"/>
    </row>
    <row r="5280" spans="10:10" hidden="1" x14ac:dyDescent="0.2">
      <c r="J5280" s="13"/>
    </row>
    <row r="5281" spans="10:10" hidden="1" x14ac:dyDescent="0.2">
      <c r="J5281" s="13"/>
    </row>
    <row r="5282" spans="10:10" hidden="1" x14ac:dyDescent="0.2">
      <c r="J5282" s="13"/>
    </row>
    <row r="5283" spans="10:10" hidden="1" x14ac:dyDescent="0.2">
      <c r="J5283" s="13"/>
    </row>
    <row r="5284" spans="10:10" hidden="1" x14ac:dyDescent="0.2">
      <c r="J5284" s="13"/>
    </row>
    <row r="5285" spans="10:10" hidden="1" x14ac:dyDescent="0.2">
      <c r="J5285" s="13"/>
    </row>
    <row r="5286" spans="10:10" hidden="1" x14ac:dyDescent="0.2">
      <c r="J5286" s="13"/>
    </row>
    <row r="5287" spans="10:10" hidden="1" x14ac:dyDescent="0.2">
      <c r="J5287" s="13"/>
    </row>
    <row r="5288" spans="10:10" hidden="1" x14ac:dyDescent="0.2">
      <c r="J5288" s="13"/>
    </row>
    <row r="5289" spans="10:10" hidden="1" x14ac:dyDescent="0.2">
      <c r="J5289" s="13"/>
    </row>
    <row r="5290" spans="10:10" hidden="1" x14ac:dyDescent="0.2">
      <c r="J5290" s="13"/>
    </row>
    <row r="5291" spans="10:10" hidden="1" x14ac:dyDescent="0.2">
      <c r="J5291" s="13"/>
    </row>
    <row r="5292" spans="10:10" hidden="1" x14ac:dyDescent="0.2">
      <c r="J5292" s="13"/>
    </row>
    <row r="5293" spans="10:10" hidden="1" x14ac:dyDescent="0.2">
      <c r="J5293" s="13"/>
    </row>
    <row r="5294" spans="10:10" hidden="1" x14ac:dyDescent="0.2">
      <c r="J5294" s="13"/>
    </row>
    <row r="5295" spans="10:10" hidden="1" x14ac:dyDescent="0.2">
      <c r="J5295" s="13"/>
    </row>
    <row r="5296" spans="10:10" hidden="1" x14ac:dyDescent="0.2">
      <c r="J5296" s="13"/>
    </row>
    <row r="5297" spans="10:10" hidden="1" x14ac:dyDescent="0.2">
      <c r="J5297" s="13"/>
    </row>
    <row r="5298" spans="10:10" hidden="1" x14ac:dyDescent="0.2">
      <c r="J5298" s="13"/>
    </row>
    <row r="5299" spans="10:10" hidden="1" x14ac:dyDescent="0.2">
      <c r="J5299" s="13"/>
    </row>
    <row r="5300" spans="10:10" hidden="1" x14ac:dyDescent="0.2">
      <c r="J5300" s="13"/>
    </row>
    <row r="5301" spans="10:10" hidden="1" x14ac:dyDescent="0.2">
      <c r="J5301" s="13"/>
    </row>
    <row r="5302" spans="10:10" hidden="1" x14ac:dyDescent="0.2">
      <c r="J5302" s="13"/>
    </row>
    <row r="5303" spans="10:10" hidden="1" x14ac:dyDescent="0.2">
      <c r="J5303" s="13"/>
    </row>
    <row r="5304" spans="10:10" hidden="1" x14ac:dyDescent="0.2">
      <c r="J5304" s="13"/>
    </row>
    <row r="5305" spans="10:10" hidden="1" x14ac:dyDescent="0.2">
      <c r="J5305" s="13"/>
    </row>
    <row r="5306" spans="10:10" hidden="1" x14ac:dyDescent="0.2">
      <c r="J5306" s="13"/>
    </row>
    <row r="5307" spans="10:10" hidden="1" x14ac:dyDescent="0.2">
      <c r="J5307" s="13"/>
    </row>
    <row r="5308" spans="10:10" hidden="1" x14ac:dyDescent="0.2">
      <c r="J5308" s="13"/>
    </row>
    <row r="5309" spans="10:10" hidden="1" x14ac:dyDescent="0.2">
      <c r="J5309" s="13"/>
    </row>
    <row r="5310" spans="10:10" hidden="1" x14ac:dyDescent="0.2">
      <c r="J5310" s="13"/>
    </row>
    <row r="5311" spans="10:10" hidden="1" x14ac:dyDescent="0.2">
      <c r="J5311" s="13"/>
    </row>
    <row r="5312" spans="10:10" hidden="1" x14ac:dyDescent="0.2">
      <c r="J5312" s="13"/>
    </row>
    <row r="5313" spans="10:10" hidden="1" x14ac:dyDescent="0.2">
      <c r="J5313" s="13"/>
    </row>
    <row r="5314" spans="10:10" hidden="1" x14ac:dyDescent="0.2">
      <c r="J5314" s="13"/>
    </row>
    <row r="5315" spans="10:10" hidden="1" x14ac:dyDescent="0.2">
      <c r="J5315" s="13"/>
    </row>
    <row r="5316" spans="10:10" hidden="1" x14ac:dyDescent="0.2">
      <c r="J5316" s="13"/>
    </row>
    <row r="5317" spans="10:10" hidden="1" x14ac:dyDescent="0.2">
      <c r="J5317" s="13"/>
    </row>
    <row r="5318" spans="10:10" hidden="1" x14ac:dyDescent="0.2">
      <c r="J5318" s="13"/>
    </row>
    <row r="5319" spans="10:10" hidden="1" x14ac:dyDescent="0.2">
      <c r="J5319" s="13"/>
    </row>
    <row r="5320" spans="10:10" hidden="1" x14ac:dyDescent="0.2">
      <c r="J5320" s="13"/>
    </row>
    <row r="5321" spans="10:10" hidden="1" x14ac:dyDescent="0.2">
      <c r="J5321" s="13"/>
    </row>
    <row r="5322" spans="10:10" hidden="1" x14ac:dyDescent="0.2">
      <c r="J5322" s="13"/>
    </row>
    <row r="5323" spans="10:10" hidden="1" x14ac:dyDescent="0.2">
      <c r="J5323" s="13"/>
    </row>
    <row r="5324" spans="10:10" hidden="1" x14ac:dyDescent="0.2">
      <c r="J5324" s="13"/>
    </row>
    <row r="5325" spans="10:10" hidden="1" x14ac:dyDescent="0.2">
      <c r="J5325" s="13"/>
    </row>
    <row r="5326" spans="10:10" hidden="1" x14ac:dyDescent="0.2">
      <c r="J5326" s="13"/>
    </row>
    <row r="5327" spans="10:10" hidden="1" x14ac:dyDescent="0.2">
      <c r="J5327" s="13"/>
    </row>
    <row r="5328" spans="10:10" hidden="1" x14ac:dyDescent="0.2">
      <c r="J5328" s="13"/>
    </row>
    <row r="5329" spans="10:10" hidden="1" x14ac:dyDescent="0.2">
      <c r="J5329" s="13"/>
    </row>
    <row r="5330" spans="10:10" hidden="1" x14ac:dyDescent="0.2">
      <c r="J5330" s="13"/>
    </row>
    <row r="5331" spans="10:10" hidden="1" x14ac:dyDescent="0.2">
      <c r="J5331" s="13"/>
    </row>
    <row r="5332" spans="10:10" hidden="1" x14ac:dyDescent="0.2">
      <c r="J5332" s="13"/>
    </row>
    <row r="5333" spans="10:10" hidden="1" x14ac:dyDescent="0.2">
      <c r="J5333" s="13"/>
    </row>
    <row r="5334" spans="10:10" hidden="1" x14ac:dyDescent="0.2">
      <c r="J5334" s="13"/>
    </row>
    <row r="5335" spans="10:10" hidden="1" x14ac:dyDescent="0.2">
      <c r="J5335" s="13"/>
    </row>
    <row r="5336" spans="10:10" hidden="1" x14ac:dyDescent="0.2">
      <c r="J5336" s="13"/>
    </row>
    <row r="5337" spans="10:10" hidden="1" x14ac:dyDescent="0.2">
      <c r="J5337" s="13"/>
    </row>
    <row r="5338" spans="10:10" hidden="1" x14ac:dyDescent="0.2">
      <c r="J5338" s="13"/>
    </row>
    <row r="5339" spans="10:10" hidden="1" x14ac:dyDescent="0.2">
      <c r="J5339" s="13"/>
    </row>
    <row r="5340" spans="10:10" hidden="1" x14ac:dyDescent="0.2">
      <c r="J5340" s="13"/>
    </row>
    <row r="5341" spans="10:10" hidden="1" x14ac:dyDescent="0.2">
      <c r="J5341" s="13"/>
    </row>
    <row r="5342" spans="10:10" hidden="1" x14ac:dyDescent="0.2">
      <c r="J5342" s="13"/>
    </row>
    <row r="5343" spans="10:10" hidden="1" x14ac:dyDescent="0.2">
      <c r="J5343" s="13"/>
    </row>
    <row r="5344" spans="10:10" hidden="1" x14ac:dyDescent="0.2">
      <c r="J5344" s="13"/>
    </row>
    <row r="5345" spans="10:10" hidden="1" x14ac:dyDescent="0.2">
      <c r="J5345" s="13"/>
    </row>
    <row r="5346" spans="10:10" hidden="1" x14ac:dyDescent="0.2">
      <c r="J5346" s="13"/>
    </row>
    <row r="5347" spans="10:10" hidden="1" x14ac:dyDescent="0.2">
      <c r="J5347" s="13"/>
    </row>
    <row r="5348" spans="10:10" hidden="1" x14ac:dyDescent="0.2">
      <c r="J5348" s="13"/>
    </row>
    <row r="5349" spans="10:10" hidden="1" x14ac:dyDescent="0.2">
      <c r="J5349" s="13"/>
    </row>
    <row r="5350" spans="10:10" hidden="1" x14ac:dyDescent="0.2">
      <c r="J5350" s="13"/>
    </row>
    <row r="5351" spans="10:10" hidden="1" x14ac:dyDescent="0.2">
      <c r="J5351" s="13"/>
    </row>
    <row r="5352" spans="10:10" hidden="1" x14ac:dyDescent="0.2">
      <c r="J5352" s="13"/>
    </row>
    <row r="5353" spans="10:10" hidden="1" x14ac:dyDescent="0.2">
      <c r="J5353" s="13"/>
    </row>
    <row r="5354" spans="10:10" hidden="1" x14ac:dyDescent="0.2">
      <c r="J5354" s="13"/>
    </row>
    <row r="5355" spans="10:10" hidden="1" x14ac:dyDescent="0.2">
      <c r="J5355" s="13"/>
    </row>
    <row r="5356" spans="10:10" hidden="1" x14ac:dyDescent="0.2">
      <c r="J5356" s="13"/>
    </row>
    <row r="5357" spans="10:10" hidden="1" x14ac:dyDescent="0.2">
      <c r="J5357" s="13"/>
    </row>
    <row r="5358" spans="10:10" hidden="1" x14ac:dyDescent="0.2">
      <c r="J5358" s="13"/>
    </row>
    <row r="5359" spans="10:10" hidden="1" x14ac:dyDescent="0.2">
      <c r="J5359" s="13"/>
    </row>
    <row r="5360" spans="10:10" hidden="1" x14ac:dyDescent="0.2">
      <c r="J5360" s="13"/>
    </row>
    <row r="5361" spans="10:10" hidden="1" x14ac:dyDescent="0.2">
      <c r="J5361" s="13"/>
    </row>
    <row r="5362" spans="10:10" hidden="1" x14ac:dyDescent="0.2">
      <c r="J5362" s="13"/>
    </row>
    <row r="5363" spans="10:10" hidden="1" x14ac:dyDescent="0.2">
      <c r="J5363" s="13"/>
    </row>
    <row r="5364" spans="10:10" hidden="1" x14ac:dyDescent="0.2">
      <c r="J5364" s="13"/>
    </row>
    <row r="5365" spans="10:10" hidden="1" x14ac:dyDescent="0.2">
      <c r="J5365" s="13"/>
    </row>
    <row r="5366" spans="10:10" hidden="1" x14ac:dyDescent="0.2">
      <c r="J5366" s="13"/>
    </row>
    <row r="5367" spans="10:10" hidden="1" x14ac:dyDescent="0.2">
      <c r="J5367" s="13"/>
    </row>
    <row r="5368" spans="10:10" hidden="1" x14ac:dyDescent="0.2">
      <c r="J5368" s="13"/>
    </row>
    <row r="5369" spans="10:10" hidden="1" x14ac:dyDescent="0.2">
      <c r="J5369" s="13"/>
    </row>
    <row r="5370" spans="10:10" hidden="1" x14ac:dyDescent="0.2">
      <c r="J5370" s="13"/>
    </row>
    <row r="5371" spans="10:10" hidden="1" x14ac:dyDescent="0.2">
      <c r="J5371" s="13"/>
    </row>
    <row r="5372" spans="10:10" hidden="1" x14ac:dyDescent="0.2">
      <c r="J5372" s="13"/>
    </row>
    <row r="5373" spans="10:10" hidden="1" x14ac:dyDescent="0.2">
      <c r="J5373" s="13"/>
    </row>
    <row r="5374" spans="10:10" hidden="1" x14ac:dyDescent="0.2">
      <c r="J5374" s="13"/>
    </row>
    <row r="5375" spans="10:10" hidden="1" x14ac:dyDescent="0.2">
      <c r="J5375" s="13"/>
    </row>
    <row r="5376" spans="10:10" hidden="1" x14ac:dyDescent="0.2">
      <c r="J5376" s="13"/>
    </row>
    <row r="5377" spans="10:10" hidden="1" x14ac:dyDescent="0.2">
      <c r="J5377" s="13"/>
    </row>
    <row r="5378" spans="10:10" hidden="1" x14ac:dyDescent="0.2">
      <c r="J5378" s="13"/>
    </row>
    <row r="5379" spans="10:10" hidden="1" x14ac:dyDescent="0.2">
      <c r="J5379" s="13"/>
    </row>
    <row r="5380" spans="10:10" hidden="1" x14ac:dyDescent="0.2">
      <c r="J5380" s="13"/>
    </row>
    <row r="5381" spans="10:10" hidden="1" x14ac:dyDescent="0.2">
      <c r="J5381" s="13"/>
    </row>
    <row r="5382" spans="10:10" hidden="1" x14ac:dyDescent="0.2">
      <c r="J5382" s="13"/>
    </row>
    <row r="5383" spans="10:10" hidden="1" x14ac:dyDescent="0.2">
      <c r="J5383" s="13"/>
    </row>
    <row r="5384" spans="10:10" hidden="1" x14ac:dyDescent="0.2">
      <c r="J5384" s="13"/>
    </row>
    <row r="5385" spans="10:10" hidden="1" x14ac:dyDescent="0.2">
      <c r="J5385" s="13"/>
    </row>
    <row r="5386" spans="10:10" hidden="1" x14ac:dyDescent="0.2">
      <c r="J5386" s="13"/>
    </row>
    <row r="5387" spans="10:10" hidden="1" x14ac:dyDescent="0.2">
      <c r="J5387" s="13"/>
    </row>
    <row r="5388" spans="10:10" hidden="1" x14ac:dyDescent="0.2">
      <c r="J5388" s="13"/>
    </row>
    <row r="5389" spans="10:10" hidden="1" x14ac:dyDescent="0.2">
      <c r="J5389" s="13"/>
    </row>
    <row r="5390" spans="10:10" hidden="1" x14ac:dyDescent="0.2">
      <c r="J5390" s="13"/>
    </row>
    <row r="5391" spans="10:10" hidden="1" x14ac:dyDescent="0.2">
      <c r="J5391" s="13"/>
    </row>
    <row r="5392" spans="10:10" hidden="1" x14ac:dyDescent="0.2">
      <c r="J5392" s="13"/>
    </row>
    <row r="5393" spans="10:10" hidden="1" x14ac:dyDescent="0.2">
      <c r="J5393" s="13"/>
    </row>
    <row r="5394" spans="10:10" hidden="1" x14ac:dyDescent="0.2">
      <c r="J5394" s="13"/>
    </row>
    <row r="5395" spans="10:10" hidden="1" x14ac:dyDescent="0.2">
      <c r="J5395" s="13"/>
    </row>
    <row r="5396" spans="10:10" hidden="1" x14ac:dyDescent="0.2">
      <c r="J5396" s="13"/>
    </row>
    <row r="5397" spans="10:10" hidden="1" x14ac:dyDescent="0.2">
      <c r="J5397" s="13"/>
    </row>
    <row r="5398" spans="10:10" hidden="1" x14ac:dyDescent="0.2">
      <c r="J5398" s="13"/>
    </row>
    <row r="5399" spans="10:10" hidden="1" x14ac:dyDescent="0.2">
      <c r="J5399" s="13"/>
    </row>
    <row r="5400" spans="10:10" hidden="1" x14ac:dyDescent="0.2">
      <c r="J5400" s="13"/>
    </row>
    <row r="5401" spans="10:10" hidden="1" x14ac:dyDescent="0.2">
      <c r="J5401" s="13"/>
    </row>
    <row r="5402" spans="10:10" hidden="1" x14ac:dyDescent="0.2">
      <c r="J5402" s="13"/>
    </row>
    <row r="5403" spans="10:10" hidden="1" x14ac:dyDescent="0.2">
      <c r="J5403" s="13"/>
    </row>
    <row r="5404" spans="10:10" hidden="1" x14ac:dyDescent="0.2">
      <c r="J5404" s="13"/>
    </row>
    <row r="5405" spans="10:10" hidden="1" x14ac:dyDescent="0.2">
      <c r="J5405" s="13"/>
    </row>
    <row r="5406" spans="10:10" hidden="1" x14ac:dyDescent="0.2">
      <c r="J5406" s="13"/>
    </row>
    <row r="5407" spans="10:10" hidden="1" x14ac:dyDescent="0.2">
      <c r="J5407" s="13"/>
    </row>
    <row r="5408" spans="10:10" hidden="1" x14ac:dyDescent="0.2">
      <c r="J5408" s="13"/>
    </row>
    <row r="5409" spans="10:10" hidden="1" x14ac:dyDescent="0.2">
      <c r="J5409" s="13"/>
    </row>
    <row r="5410" spans="10:10" hidden="1" x14ac:dyDescent="0.2">
      <c r="J5410" s="13"/>
    </row>
    <row r="5411" spans="10:10" hidden="1" x14ac:dyDescent="0.2">
      <c r="J5411" s="13"/>
    </row>
    <row r="5412" spans="10:10" hidden="1" x14ac:dyDescent="0.2">
      <c r="J5412" s="13"/>
    </row>
    <row r="5413" spans="10:10" hidden="1" x14ac:dyDescent="0.2">
      <c r="J5413" s="13"/>
    </row>
    <row r="5414" spans="10:10" hidden="1" x14ac:dyDescent="0.2">
      <c r="J5414" s="13"/>
    </row>
    <row r="5415" spans="10:10" hidden="1" x14ac:dyDescent="0.2">
      <c r="J5415" s="13"/>
    </row>
    <row r="5416" spans="10:10" hidden="1" x14ac:dyDescent="0.2">
      <c r="J5416" s="13"/>
    </row>
    <row r="5417" spans="10:10" hidden="1" x14ac:dyDescent="0.2">
      <c r="J5417" s="13"/>
    </row>
    <row r="5418" spans="10:10" hidden="1" x14ac:dyDescent="0.2">
      <c r="J5418" s="13"/>
    </row>
    <row r="5419" spans="10:10" hidden="1" x14ac:dyDescent="0.2">
      <c r="J5419" s="13"/>
    </row>
    <row r="5420" spans="10:10" hidden="1" x14ac:dyDescent="0.2">
      <c r="J5420" s="13"/>
    </row>
    <row r="5421" spans="10:10" hidden="1" x14ac:dyDescent="0.2">
      <c r="J5421" s="13"/>
    </row>
    <row r="5422" spans="10:10" hidden="1" x14ac:dyDescent="0.2">
      <c r="J5422" s="13"/>
    </row>
    <row r="5423" spans="10:10" hidden="1" x14ac:dyDescent="0.2">
      <c r="J5423" s="13"/>
    </row>
    <row r="5424" spans="10:10" hidden="1" x14ac:dyDescent="0.2">
      <c r="J5424" s="13"/>
    </row>
    <row r="5425" spans="10:10" hidden="1" x14ac:dyDescent="0.2">
      <c r="J5425" s="13"/>
    </row>
    <row r="5426" spans="10:10" hidden="1" x14ac:dyDescent="0.2">
      <c r="J5426" s="13"/>
    </row>
    <row r="5427" spans="10:10" hidden="1" x14ac:dyDescent="0.2">
      <c r="J5427" s="13"/>
    </row>
    <row r="5428" spans="10:10" hidden="1" x14ac:dyDescent="0.2">
      <c r="J5428" s="13"/>
    </row>
    <row r="5429" spans="10:10" hidden="1" x14ac:dyDescent="0.2">
      <c r="J5429" s="13"/>
    </row>
    <row r="5430" spans="10:10" hidden="1" x14ac:dyDescent="0.2">
      <c r="J5430" s="13"/>
    </row>
    <row r="5431" spans="10:10" hidden="1" x14ac:dyDescent="0.2">
      <c r="J5431" s="13"/>
    </row>
    <row r="5432" spans="10:10" hidden="1" x14ac:dyDescent="0.2">
      <c r="J5432" s="13"/>
    </row>
    <row r="5433" spans="10:10" hidden="1" x14ac:dyDescent="0.2">
      <c r="J5433" s="13"/>
    </row>
    <row r="5434" spans="10:10" hidden="1" x14ac:dyDescent="0.2">
      <c r="J5434" s="13"/>
    </row>
    <row r="5435" spans="10:10" hidden="1" x14ac:dyDescent="0.2">
      <c r="J5435" s="13"/>
    </row>
    <row r="5436" spans="10:10" hidden="1" x14ac:dyDescent="0.2">
      <c r="J5436" s="13"/>
    </row>
    <row r="5437" spans="10:10" hidden="1" x14ac:dyDescent="0.2">
      <c r="J5437" s="13"/>
    </row>
    <row r="5438" spans="10:10" hidden="1" x14ac:dyDescent="0.2">
      <c r="J5438" s="13"/>
    </row>
    <row r="5439" spans="10:10" hidden="1" x14ac:dyDescent="0.2">
      <c r="J5439" s="13"/>
    </row>
    <row r="5440" spans="10:10" hidden="1" x14ac:dyDescent="0.2">
      <c r="J5440" s="13"/>
    </row>
    <row r="5441" spans="10:10" hidden="1" x14ac:dyDescent="0.2">
      <c r="J5441" s="13"/>
    </row>
    <row r="5442" spans="10:10" hidden="1" x14ac:dyDescent="0.2">
      <c r="J5442" s="13"/>
    </row>
    <row r="5443" spans="10:10" hidden="1" x14ac:dyDescent="0.2">
      <c r="J5443" s="13"/>
    </row>
    <row r="5444" spans="10:10" hidden="1" x14ac:dyDescent="0.2">
      <c r="J5444" s="13"/>
    </row>
    <row r="5445" spans="10:10" hidden="1" x14ac:dyDescent="0.2">
      <c r="J5445" s="13"/>
    </row>
    <row r="5446" spans="10:10" hidden="1" x14ac:dyDescent="0.2">
      <c r="J5446" s="13"/>
    </row>
    <row r="5447" spans="10:10" hidden="1" x14ac:dyDescent="0.2">
      <c r="J5447" s="13"/>
    </row>
    <row r="5448" spans="10:10" hidden="1" x14ac:dyDescent="0.2">
      <c r="J5448" s="13"/>
    </row>
    <row r="5449" spans="10:10" hidden="1" x14ac:dyDescent="0.2">
      <c r="J5449" s="13"/>
    </row>
    <row r="5450" spans="10:10" hidden="1" x14ac:dyDescent="0.2">
      <c r="J5450" s="13"/>
    </row>
    <row r="5451" spans="10:10" hidden="1" x14ac:dyDescent="0.2">
      <c r="J5451" s="13"/>
    </row>
    <row r="5452" spans="10:10" hidden="1" x14ac:dyDescent="0.2">
      <c r="J5452" s="13"/>
    </row>
    <row r="5453" spans="10:10" hidden="1" x14ac:dyDescent="0.2">
      <c r="J5453" s="13"/>
    </row>
    <row r="5454" spans="10:10" hidden="1" x14ac:dyDescent="0.2">
      <c r="J5454" s="13"/>
    </row>
    <row r="5455" spans="10:10" hidden="1" x14ac:dyDescent="0.2">
      <c r="J5455" s="13"/>
    </row>
    <row r="5456" spans="10:10" hidden="1" x14ac:dyDescent="0.2">
      <c r="J5456" s="13"/>
    </row>
    <row r="5457" spans="10:10" hidden="1" x14ac:dyDescent="0.2">
      <c r="J5457" s="13"/>
    </row>
    <row r="5458" spans="10:10" hidden="1" x14ac:dyDescent="0.2">
      <c r="J5458" s="13"/>
    </row>
    <row r="5459" spans="10:10" hidden="1" x14ac:dyDescent="0.2">
      <c r="J5459" s="13"/>
    </row>
    <row r="5460" spans="10:10" hidden="1" x14ac:dyDescent="0.2">
      <c r="J5460" s="13"/>
    </row>
    <row r="5461" spans="10:10" hidden="1" x14ac:dyDescent="0.2">
      <c r="J5461" s="13"/>
    </row>
    <row r="5462" spans="10:10" hidden="1" x14ac:dyDescent="0.2">
      <c r="J5462" s="13"/>
    </row>
    <row r="5463" spans="10:10" hidden="1" x14ac:dyDescent="0.2">
      <c r="J5463" s="13"/>
    </row>
    <row r="5464" spans="10:10" hidden="1" x14ac:dyDescent="0.2">
      <c r="J5464" s="13"/>
    </row>
    <row r="5465" spans="10:10" hidden="1" x14ac:dyDescent="0.2">
      <c r="J5465" s="13"/>
    </row>
    <row r="5466" spans="10:10" hidden="1" x14ac:dyDescent="0.2">
      <c r="J5466" s="13"/>
    </row>
    <row r="5467" spans="10:10" hidden="1" x14ac:dyDescent="0.2">
      <c r="J5467" s="13"/>
    </row>
    <row r="5468" spans="10:10" hidden="1" x14ac:dyDescent="0.2">
      <c r="J5468" s="13"/>
    </row>
    <row r="5469" spans="10:10" hidden="1" x14ac:dyDescent="0.2">
      <c r="J5469" s="13"/>
    </row>
    <row r="5470" spans="10:10" hidden="1" x14ac:dyDescent="0.2">
      <c r="J5470" s="13"/>
    </row>
    <row r="5471" spans="10:10" hidden="1" x14ac:dyDescent="0.2">
      <c r="J5471" s="13"/>
    </row>
    <row r="5472" spans="10:10" hidden="1" x14ac:dyDescent="0.2">
      <c r="J5472" s="13"/>
    </row>
    <row r="5473" spans="10:10" hidden="1" x14ac:dyDescent="0.2">
      <c r="J5473" s="13"/>
    </row>
    <row r="5474" spans="10:10" hidden="1" x14ac:dyDescent="0.2">
      <c r="J5474" s="13"/>
    </row>
    <row r="5475" spans="10:10" hidden="1" x14ac:dyDescent="0.2">
      <c r="J5475" s="13"/>
    </row>
    <row r="5476" spans="10:10" hidden="1" x14ac:dyDescent="0.2">
      <c r="J5476" s="13"/>
    </row>
    <row r="5477" spans="10:10" hidden="1" x14ac:dyDescent="0.2">
      <c r="J5477" s="13"/>
    </row>
    <row r="5478" spans="10:10" hidden="1" x14ac:dyDescent="0.2">
      <c r="J5478" s="13"/>
    </row>
    <row r="5479" spans="10:10" hidden="1" x14ac:dyDescent="0.2">
      <c r="J5479" s="13"/>
    </row>
    <row r="5480" spans="10:10" hidden="1" x14ac:dyDescent="0.2">
      <c r="J5480" s="13"/>
    </row>
    <row r="5481" spans="10:10" hidden="1" x14ac:dyDescent="0.2">
      <c r="J5481" s="13"/>
    </row>
    <row r="5482" spans="10:10" hidden="1" x14ac:dyDescent="0.2">
      <c r="J5482" s="13"/>
    </row>
    <row r="5483" spans="10:10" hidden="1" x14ac:dyDescent="0.2">
      <c r="J5483" s="13"/>
    </row>
    <row r="5484" spans="10:10" hidden="1" x14ac:dyDescent="0.2">
      <c r="J5484" s="13"/>
    </row>
    <row r="5485" spans="10:10" hidden="1" x14ac:dyDescent="0.2">
      <c r="J5485" s="13"/>
    </row>
    <row r="5486" spans="10:10" hidden="1" x14ac:dyDescent="0.2">
      <c r="J5486" s="13"/>
    </row>
    <row r="5487" spans="10:10" hidden="1" x14ac:dyDescent="0.2">
      <c r="J5487" s="13"/>
    </row>
    <row r="5488" spans="10:10" hidden="1" x14ac:dyDescent="0.2">
      <c r="J5488" s="13"/>
    </row>
    <row r="5489" spans="10:10" hidden="1" x14ac:dyDescent="0.2">
      <c r="J5489" s="13"/>
    </row>
    <row r="5490" spans="10:10" hidden="1" x14ac:dyDescent="0.2">
      <c r="J5490" s="13"/>
    </row>
    <row r="5491" spans="10:10" hidden="1" x14ac:dyDescent="0.2">
      <c r="J5491" s="13"/>
    </row>
    <row r="5492" spans="10:10" hidden="1" x14ac:dyDescent="0.2">
      <c r="J5492" s="13"/>
    </row>
    <row r="5493" spans="10:10" hidden="1" x14ac:dyDescent="0.2">
      <c r="J5493" s="13"/>
    </row>
    <row r="5494" spans="10:10" hidden="1" x14ac:dyDescent="0.2">
      <c r="J5494" s="13"/>
    </row>
    <row r="5495" spans="10:10" hidden="1" x14ac:dyDescent="0.2">
      <c r="J5495" s="13"/>
    </row>
    <row r="5496" spans="10:10" hidden="1" x14ac:dyDescent="0.2">
      <c r="J5496" s="13"/>
    </row>
    <row r="5497" spans="10:10" hidden="1" x14ac:dyDescent="0.2">
      <c r="J5497" s="13"/>
    </row>
    <row r="5498" spans="10:10" hidden="1" x14ac:dyDescent="0.2">
      <c r="J5498" s="13"/>
    </row>
    <row r="5499" spans="10:10" hidden="1" x14ac:dyDescent="0.2">
      <c r="J5499" s="13"/>
    </row>
    <row r="5500" spans="10:10" hidden="1" x14ac:dyDescent="0.2">
      <c r="J5500" s="13"/>
    </row>
    <row r="5501" spans="10:10" hidden="1" x14ac:dyDescent="0.2">
      <c r="J5501" s="13"/>
    </row>
    <row r="5502" spans="10:10" hidden="1" x14ac:dyDescent="0.2">
      <c r="J5502" s="13"/>
    </row>
    <row r="5503" spans="10:10" hidden="1" x14ac:dyDescent="0.2">
      <c r="J5503" s="13"/>
    </row>
    <row r="5504" spans="10:10" hidden="1" x14ac:dyDescent="0.2">
      <c r="J5504" s="13"/>
    </row>
    <row r="5505" spans="10:10" hidden="1" x14ac:dyDescent="0.2">
      <c r="J5505" s="13"/>
    </row>
    <row r="5506" spans="10:10" hidden="1" x14ac:dyDescent="0.2">
      <c r="J5506" s="13"/>
    </row>
    <row r="5507" spans="10:10" hidden="1" x14ac:dyDescent="0.2">
      <c r="J5507" s="13"/>
    </row>
    <row r="5508" spans="10:10" hidden="1" x14ac:dyDescent="0.2">
      <c r="J5508" s="13"/>
    </row>
    <row r="5509" spans="10:10" hidden="1" x14ac:dyDescent="0.2">
      <c r="J5509" s="13"/>
    </row>
    <row r="5510" spans="10:10" hidden="1" x14ac:dyDescent="0.2">
      <c r="J5510" s="13"/>
    </row>
    <row r="5511" spans="10:10" hidden="1" x14ac:dyDescent="0.2">
      <c r="J5511" s="13"/>
    </row>
    <row r="5512" spans="10:10" hidden="1" x14ac:dyDescent="0.2">
      <c r="J5512" s="13"/>
    </row>
    <row r="5513" spans="10:10" hidden="1" x14ac:dyDescent="0.2">
      <c r="J5513" s="13"/>
    </row>
    <row r="5514" spans="10:10" hidden="1" x14ac:dyDescent="0.2">
      <c r="J5514" s="13"/>
    </row>
    <row r="5515" spans="10:10" hidden="1" x14ac:dyDescent="0.2">
      <c r="J5515" s="13"/>
    </row>
    <row r="5516" spans="10:10" hidden="1" x14ac:dyDescent="0.2">
      <c r="J5516" s="13"/>
    </row>
    <row r="5517" spans="10:10" hidden="1" x14ac:dyDescent="0.2">
      <c r="J5517" s="13"/>
    </row>
    <row r="5518" spans="10:10" hidden="1" x14ac:dyDescent="0.2">
      <c r="J5518" s="13"/>
    </row>
    <row r="5519" spans="10:10" hidden="1" x14ac:dyDescent="0.2">
      <c r="J5519" s="13"/>
    </row>
    <row r="5520" spans="10:10" hidden="1" x14ac:dyDescent="0.2">
      <c r="J5520" s="13"/>
    </row>
    <row r="5521" spans="10:10" hidden="1" x14ac:dyDescent="0.2">
      <c r="J5521" s="13"/>
    </row>
    <row r="5522" spans="10:10" hidden="1" x14ac:dyDescent="0.2">
      <c r="J5522" s="13"/>
    </row>
    <row r="5523" spans="10:10" hidden="1" x14ac:dyDescent="0.2">
      <c r="J5523" s="13"/>
    </row>
    <row r="5524" spans="10:10" hidden="1" x14ac:dyDescent="0.2">
      <c r="J5524" s="13"/>
    </row>
    <row r="5525" spans="10:10" hidden="1" x14ac:dyDescent="0.2">
      <c r="J5525" s="13"/>
    </row>
    <row r="5526" spans="10:10" hidden="1" x14ac:dyDescent="0.2">
      <c r="J5526" s="13"/>
    </row>
    <row r="5527" spans="10:10" hidden="1" x14ac:dyDescent="0.2">
      <c r="J5527" s="13"/>
    </row>
    <row r="5528" spans="10:10" hidden="1" x14ac:dyDescent="0.2">
      <c r="J5528" s="13"/>
    </row>
    <row r="5529" spans="10:10" hidden="1" x14ac:dyDescent="0.2">
      <c r="J5529" s="13"/>
    </row>
    <row r="5530" spans="10:10" hidden="1" x14ac:dyDescent="0.2">
      <c r="J5530" s="13"/>
    </row>
    <row r="5531" spans="10:10" hidden="1" x14ac:dyDescent="0.2">
      <c r="J5531" s="13"/>
    </row>
    <row r="5532" spans="10:10" hidden="1" x14ac:dyDescent="0.2">
      <c r="J5532" s="13"/>
    </row>
    <row r="5533" spans="10:10" hidden="1" x14ac:dyDescent="0.2">
      <c r="J5533" s="13"/>
    </row>
    <row r="5534" spans="10:10" hidden="1" x14ac:dyDescent="0.2">
      <c r="J5534" s="13"/>
    </row>
    <row r="5535" spans="10:10" hidden="1" x14ac:dyDescent="0.2">
      <c r="J5535" s="13"/>
    </row>
    <row r="5536" spans="10:10" hidden="1" x14ac:dyDescent="0.2">
      <c r="J5536" s="13"/>
    </row>
    <row r="5537" spans="10:10" hidden="1" x14ac:dyDescent="0.2">
      <c r="J5537" s="13"/>
    </row>
    <row r="5538" spans="10:10" hidden="1" x14ac:dyDescent="0.2">
      <c r="J5538" s="13"/>
    </row>
    <row r="5539" spans="10:10" hidden="1" x14ac:dyDescent="0.2">
      <c r="J5539" s="13"/>
    </row>
    <row r="5540" spans="10:10" hidden="1" x14ac:dyDescent="0.2">
      <c r="J5540" s="13"/>
    </row>
    <row r="5541" spans="10:10" hidden="1" x14ac:dyDescent="0.2">
      <c r="J5541" s="13"/>
    </row>
    <row r="5542" spans="10:10" hidden="1" x14ac:dyDescent="0.2">
      <c r="J5542" s="13"/>
    </row>
    <row r="5543" spans="10:10" hidden="1" x14ac:dyDescent="0.2">
      <c r="J5543" s="13"/>
    </row>
    <row r="5544" spans="10:10" hidden="1" x14ac:dyDescent="0.2">
      <c r="J5544" s="13"/>
    </row>
    <row r="5545" spans="10:10" hidden="1" x14ac:dyDescent="0.2">
      <c r="J5545" s="13"/>
    </row>
    <row r="5546" spans="10:10" hidden="1" x14ac:dyDescent="0.2">
      <c r="J5546" s="13"/>
    </row>
    <row r="5547" spans="10:10" hidden="1" x14ac:dyDescent="0.2">
      <c r="J5547" s="13"/>
    </row>
    <row r="5548" spans="10:10" hidden="1" x14ac:dyDescent="0.2">
      <c r="J5548" s="13"/>
    </row>
    <row r="5549" spans="10:10" hidden="1" x14ac:dyDescent="0.2">
      <c r="J5549" s="13"/>
    </row>
    <row r="5550" spans="10:10" hidden="1" x14ac:dyDescent="0.2">
      <c r="J5550" s="13"/>
    </row>
    <row r="5551" spans="10:10" hidden="1" x14ac:dyDescent="0.2">
      <c r="J5551" s="13"/>
    </row>
    <row r="5552" spans="10:10" hidden="1" x14ac:dyDescent="0.2">
      <c r="J5552" s="13"/>
    </row>
    <row r="5553" spans="10:10" hidden="1" x14ac:dyDescent="0.2">
      <c r="J5553" s="13"/>
    </row>
    <row r="5554" spans="10:10" hidden="1" x14ac:dyDescent="0.2">
      <c r="J5554" s="13"/>
    </row>
    <row r="5555" spans="10:10" hidden="1" x14ac:dyDescent="0.2">
      <c r="J5555" s="13"/>
    </row>
    <row r="5556" spans="10:10" hidden="1" x14ac:dyDescent="0.2">
      <c r="J5556" s="13"/>
    </row>
    <row r="5557" spans="10:10" hidden="1" x14ac:dyDescent="0.2">
      <c r="J5557" s="13"/>
    </row>
    <row r="5558" spans="10:10" hidden="1" x14ac:dyDescent="0.2">
      <c r="J5558" s="13"/>
    </row>
    <row r="5559" spans="10:10" hidden="1" x14ac:dyDescent="0.2">
      <c r="J5559" s="13"/>
    </row>
    <row r="5560" spans="10:10" hidden="1" x14ac:dyDescent="0.2">
      <c r="J5560" s="13"/>
    </row>
    <row r="5561" spans="10:10" hidden="1" x14ac:dyDescent="0.2">
      <c r="J5561" s="13"/>
    </row>
    <row r="5562" spans="10:10" hidden="1" x14ac:dyDescent="0.2">
      <c r="J5562" s="13"/>
    </row>
    <row r="5563" spans="10:10" hidden="1" x14ac:dyDescent="0.2">
      <c r="J5563" s="13"/>
    </row>
    <row r="5564" spans="10:10" hidden="1" x14ac:dyDescent="0.2">
      <c r="J5564" s="13"/>
    </row>
    <row r="5565" spans="10:10" hidden="1" x14ac:dyDescent="0.2">
      <c r="J5565" s="13"/>
    </row>
    <row r="5566" spans="10:10" hidden="1" x14ac:dyDescent="0.2">
      <c r="J5566" s="13"/>
    </row>
    <row r="5567" spans="10:10" hidden="1" x14ac:dyDescent="0.2">
      <c r="J5567" s="13"/>
    </row>
    <row r="5568" spans="10:10" hidden="1" x14ac:dyDescent="0.2">
      <c r="J5568" s="13"/>
    </row>
    <row r="5569" spans="10:10" hidden="1" x14ac:dyDescent="0.2">
      <c r="J5569" s="13"/>
    </row>
    <row r="5570" spans="10:10" hidden="1" x14ac:dyDescent="0.2">
      <c r="J5570" s="13"/>
    </row>
    <row r="5571" spans="10:10" hidden="1" x14ac:dyDescent="0.2">
      <c r="J5571" s="13"/>
    </row>
    <row r="5572" spans="10:10" hidden="1" x14ac:dyDescent="0.2">
      <c r="J5572" s="13"/>
    </row>
    <row r="5573" spans="10:10" hidden="1" x14ac:dyDescent="0.2">
      <c r="J5573" s="13"/>
    </row>
    <row r="5574" spans="10:10" hidden="1" x14ac:dyDescent="0.2">
      <c r="J5574" s="13"/>
    </row>
    <row r="5575" spans="10:10" hidden="1" x14ac:dyDescent="0.2">
      <c r="J5575" s="13"/>
    </row>
    <row r="5576" spans="10:10" hidden="1" x14ac:dyDescent="0.2">
      <c r="J5576" s="13"/>
    </row>
    <row r="5577" spans="10:10" hidden="1" x14ac:dyDescent="0.2">
      <c r="J5577" s="13"/>
    </row>
    <row r="5578" spans="10:10" hidden="1" x14ac:dyDescent="0.2">
      <c r="J5578" s="13"/>
    </row>
    <row r="5579" spans="10:10" hidden="1" x14ac:dyDescent="0.2">
      <c r="J5579" s="13"/>
    </row>
    <row r="5580" spans="10:10" hidden="1" x14ac:dyDescent="0.2">
      <c r="J5580" s="13"/>
    </row>
    <row r="5581" spans="10:10" hidden="1" x14ac:dyDescent="0.2">
      <c r="J5581" s="13"/>
    </row>
    <row r="5582" spans="10:10" hidden="1" x14ac:dyDescent="0.2">
      <c r="J5582" s="13"/>
    </row>
    <row r="5583" spans="10:10" hidden="1" x14ac:dyDescent="0.2">
      <c r="J5583" s="13"/>
    </row>
    <row r="5584" spans="10:10" hidden="1" x14ac:dyDescent="0.2">
      <c r="J5584" s="13"/>
    </row>
    <row r="5585" spans="10:10" hidden="1" x14ac:dyDescent="0.2">
      <c r="J5585" s="13"/>
    </row>
    <row r="5586" spans="10:10" hidden="1" x14ac:dyDescent="0.2">
      <c r="J5586" s="13"/>
    </row>
    <row r="5587" spans="10:10" hidden="1" x14ac:dyDescent="0.2">
      <c r="J5587" s="13"/>
    </row>
    <row r="5588" spans="10:10" hidden="1" x14ac:dyDescent="0.2">
      <c r="J5588" s="13"/>
    </row>
    <row r="5589" spans="10:10" hidden="1" x14ac:dyDescent="0.2">
      <c r="J5589" s="13"/>
    </row>
    <row r="5590" spans="10:10" hidden="1" x14ac:dyDescent="0.2">
      <c r="J5590" s="13"/>
    </row>
    <row r="5591" spans="10:10" hidden="1" x14ac:dyDescent="0.2">
      <c r="J5591" s="13"/>
    </row>
    <row r="5592" spans="10:10" hidden="1" x14ac:dyDescent="0.2">
      <c r="J5592" s="13"/>
    </row>
    <row r="5593" spans="10:10" hidden="1" x14ac:dyDescent="0.2">
      <c r="J5593" s="13"/>
    </row>
    <row r="5594" spans="10:10" hidden="1" x14ac:dyDescent="0.2">
      <c r="J5594" s="13"/>
    </row>
    <row r="5595" spans="10:10" hidden="1" x14ac:dyDescent="0.2">
      <c r="J5595" s="13"/>
    </row>
    <row r="5596" spans="10:10" hidden="1" x14ac:dyDescent="0.2">
      <c r="J5596" s="13"/>
    </row>
    <row r="5597" spans="10:10" hidden="1" x14ac:dyDescent="0.2">
      <c r="J5597" s="13"/>
    </row>
    <row r="5598" spans="10:10" hidden="1" x14ac:dyDescent="0.2">
      <c r="J5598" s="13"/>
    </row>
    <row r="5599" spans="10:10" hidden="1" x14ac:dyDescent="0.2">
      <c r="J5599" s="13"/>
    </row>
    <row r="5600" spans="10:10" hidden="1" x14ac:dyDescent="0.2">
      <c r="J5600" s="13"/>
    </row>
    <row r="5601" spans="10:10" hidden="1" x14ac:dyDescent="0.2">
      <c r="J5601" s="13"/>
    </row>
    <row r="5602" spans="10:10" hidden="1" x14ac:dyDescent="0.2">
      <c r="J5602" s="13"/>
    </row>
    <row r="5603" spans="10:10" hidden="1" x14ac:dyDescent="0.2">
      <c r="J5603" s="13"/>
    </row>
    <row r="5604" spans="10:10" hidden="1" x14ac:dyDescent="0.2">
      <c r="J5604" s="13"/>
    </row>
    <row r="5605" spans="10:10" hidden="1" x14ac:dyDescent="0.2">
      <c r="J5605" s="13"/>
    </row>
    <row r="5606" spans="10:10" hidden="1" x14ac:dyDescent="0.2">
      <c r="J5606" s="13"/>
    </row>
    <row r="5607" spans="10:10" hidden="1" x14ac:dyDescent="0.2">
      <c r="J5607" s="13"/>
    </row>
    <row r="5608" spans="10:10" hidden="1" x14ac:dyDescent="0.2">
      <c r="J5608" s="13"/>
    </row>
    <row r="5609" spans="10:10" hidden="1" x14ac:dyDescent="0.2">
      <c r="J5609" s="13"/>
    </row>
    <row r="5610" spans="10:10" hidden="1" x14ac:dyDescent="0.2">
      <c r="J5610" s="13"/>
    </row>
    <row r="5611" spans="10:10" hidden="1" x14ac:dyDescent="0.2">
      <c r="J5611" s="13"/>
    </row>
    <row r="5612" spans="10:10" hidden="1" x14ac:dyDescent="0.2">
      <c r="J5612" s="13"/>
    </row>
    <row r="5613" spans="10:10" hidden="1" x14ac:dyDescent="0.2">
      <c r="J5613" s="13"/>
    </row>
    <row r="5614" spans="10:10" hidden="1" x14ac:dyDescent="0.2">
      <c r="J5614" s="13"/>
    </row>
    <row r="5615" spans="10:10" hidden="1" x14ac:dyDescent="0.2">
      <c r="J5615" s="13"/>
    </row>
    <row r="5616" spans="10:10" hidden="1" x14ac:dyDescent="0.2">
      <c r="J5616" s="13"/>
    </row>
    <row r="5617" spans="10:10" hidden="1" x14ac:dyDescent="0.2">
      <c r="J5617" s="13"/>
    </row>
    <row r="5618" spans="10:10" hidden="1" x14ac:dyDescent="0.2">
      <c r="J5618" s="13"/>
    </row>
    <row r="5619" spans="10:10" hidden="1" x14ac:dyDescent="0.2">
      <c r="J5619" s="13"/>
    </row>
    <row r="5620" spans="10:10" hidden="1" x14ac:dyDescent="0.2">
      <c r="J5620" s="13"/>
    </row>
    <row r="5621" spans="10:10" hidden="1" x14ac:dyDescent="0.2">
      <c r="J5621" s="13"/>
    </row>
    <row r="5622" spans="10:10" hidden="1" x14ac:dyDescent="0.2">
      <c r="J5622" s="13"/>
    </row>
    <row r="5623" spans="10:10" hidden="1" x14ac:dyDescent="0.2">
      <c r="J5623" s="13"/>
    </row>
    <row r="5624" spans="10:10" hidden="1" x14ac:dyDescent="0.2">
      <c r="J5624" s="13"/>
    </row>
    <row r="5625" spans="10:10" hidden="1" x14ac:dyDescent="0.2">
      <c r="J5625" s="13"/>
    </row>
    <row r="5626" spans="10:10" hidden="1" x14ac:dyDescent="0.2">
      <c r="J5626" s="13"/>
    </row>
    <row r="5627" spans="10:10" hidden="1" x14ac:dyDescent="0.2">
      <c r="J5627" s="13"/>
    </row>
    <row r="5628" spans="10:10" hidden="1" x14ac:dyDescent="0.2">
      <c r="J5628" s="13"/>
    </row>
    <row r="5629" spans="10:10" hidden="1" x14ac:dyDescent="0.2">
      <c r="J5629" s="13"/>
    </row>
    <row r="5630" spans="10:10" hidden="1" x14ac:dyDescent="0.2">
      <c r="J5630" s="13"/>
    </row>
    <row r="5631" spans="10:10" hidden="1" x14ac:dyDescent="0.2">
      <c r="J5631" s="13"/>
    </row>
    <row r="5632" spans="10:10" hidden="1" x14ac:dyDescent="0.2">
      <c r="J5632" s="13"/>
    </row>
    <row r="5633" spans="10:10" hidden="1" x14ac:dyDescent="0.2">
      <c r="J5633" s="13"/>
    </row>
    <row r="5634" spans="10:10" hidden="1" x14ac:dyDescent="0.2">
      <c r="J5634" s="13"/>
    </row>
    <row r="5635" spans="10:10" hidden="1" x14ac:dyDescent="0.2">
      <c r="J5635" s="13"/>
    </row>
    <row r="5636" spans="10:10" hidden="1" x14ac:dyDescent="0.2">
      <c r="J5636" s="13"/>
    </row>
    <row r="5637" spans="10:10" hidden="1" x14ac:dyDescent="0.2">
      <c r="J5637" s="13"/>
    </row>
    <row r="5638" spans="10:10" hidden="1" x14ac:dyDescent="0.2">
      <c r="J5638" s="13"/>
    </row>
    <row r="5639" spans="10:10" hidden="1" x14ac:dyDescent="0.2">
      <c r="J5639" s="13"/>
    </row>
    <row r="5640" spans="10:10" hidden="1" x14ac:dyDescent="0.2">
      <c r="J5640" s="13"/>
    </row>
    <row r="5641" spans="10:10" hidden="1" x14ac:dyDescent="0.2">
      <c r="J5641" s="13"/>
    </row>
    <row r="5642" spans="10:10" hidden="1" x14ac:dyDescent="0.2">
      <c r="J5642" s="13"/>
    </row>
    <row r="5643" spans="10:10" hidden="1" x14ac:dyDescent="0.2">
      <c r="J5643" s="13"/>
    </row>
    <row r="5644" spans="10:10" hidden="1" x14ac:dyDescent="0.2">
      <c r="J5644" s="13"/>
    </row>
    <row r="5645" spans="10:10" hidden="1" x14ac:dyDescent="0.2">
      <c r="J5645" s="13"/>
    </row>
    <row r="5646" spans="10:10" hidden="1" x14ac:dyDescent="0.2">
      <c r="J5646" s="13"/>
    </row>
    <row r="5647" spans="10:10" hidden="1" x14ac:dyDescent="0.2">
      <c r="J5647" s="13"/>
    </row>
    <row r="5648" spans="10:10" hidden="1" x14ac:dyDescent="0.2">
      <c r="J5648" s="13"/>
    </row>
    <row r="5649" spans="10:10" hidden="1" x14ac:dyDescent="0.2">
      <c r="J5649" s="13"/>
    </row>
    <row r="5650" spans="10:10" hidden="1" x14ac:dyDescent="0.2">
      <c r="J5650" s="13"/>
    </row>
    <row r="5651" spans="10:10" hidden="1" x14ac:dyDescent="0.2">
      <c r="J5651" s="13"/>
    </row>
    <row r="5652" spans="10:10" hidden="1" x14ac:dyDescent="0.2">
      <c r="J5652" s="13"/>
    </row>
    <row r="5653" spans="10:10" hidden="1" x14ac:dyDescent="0.2">
      <c r="J5653" s="13"/>
    </row>
    <row r="5654" spans="10:10" hidden="1" x14ac:dyDescent="0.2">
      <c r="J5654" s="13"/>
    </row>
    <row r="5655" spans="10:10" hidden="1" x14ac:dyDescent="0.2">
      <c r="J5655" s="13"/>
    </row>
    <row r="5656" spans="10:10" hidden="1" x14ac:dyDescent="0.2">
      <c r="J5656" s="13"/>
    </row>
    <row r="5657" spans="10:10" hidden="1" x14ac:dyDescent="0.2">
      <c r="J5657" s="13"/>
    </row>
    <row r="5658" spans="10:10" hidden="1" x14ac:dyDescent="0.2">
      <c r="J5658" s="13"/>
    </row>
    <row r="5659" spans="10:10" hidden="1" x14ac:dyDescent="0.2">
      <c r="J5659" s="13"/>
    </row>
    <row r="5660" spans="10:10" hidden="1" x14ac:dyDescent="0.2">
      <c r="J5660" s="13"/>
    </row>
    <row r="5661" spans="10:10" hidden="1" x14ac:dyDescent="0.2">
      <c r="J5661" s="13"/>
    </row>
    <row r="5662" spans="10:10" hidden="1" x14ac:dyDescent="0.2">
      <c r="J5662" s="13"/>
    </row>
    <row r="5663" spans="10:10" hidden="1" x14ac:dyDescent="0.2">
      <c r="J5663" s="13"/>
    </row>
    <row r="5664" spans="10:10" hidden="1" x14ac:dyDescent="0.2">
      <c r="J5664" s="13"/>
    </row>
    <row r="5665" spans="10:10" hidden="1" x14ac:dyDescent="0.2">
      <c r="J5665" s="13"/>
    </row>
    <row r="5666" spans="10:10" hidden="1" x14ac:dyDescent="0.2">
      <c r="J5666" s="13"/>
    </row>
    <row r="5667" spans="10:10" hidden="1" x14ac:dyDescent="0.2">
      <c r="J5667" s="13"/>
    </row>
    <row r="5668" spans="10:10" hidden="1" x14ac:dyDescent="0.2">
      <c r="J5668" s="13"/>
    </row>
    <row r="5669" spans="10:10" hidden="1" x14ac:dyDescent="0.2">
      <c r="J5669" s="13"/>
    </row>
    <row r="5670" spans="10:10" hidden="1" x14ac:dyDescent="0.2">
      <c r="J5670" s="13"/>
    </row>
    <row r="5671" spans="10:10" hidden="1" x14ac:dyDescent="0.2">
      <c r="J5671" s="13"/>
    </row>
    <row r="5672" spans="10:10" hidden="1" x14ac:dyDescent="0.2">
      <c r="J5672" s="13"/>
    </row>
    <row r="5673" spans="10:10" hidden="1" x14ac:dyDescent="0.2">
      <c r="J5673" s="13"/>
    </row>
    <row r="5674" spans="10:10" hidden="1" x14ac:dyDescent="0.2">
      <c r="J5674" s="13"/>
    </row>
    <row r="5675" spans="10:10" hidden="1" x14ac:dyDescent="0.2">
      <c r="J5675" s="13"/>
    </row>
    <row r="5676" spans="10:10" hidden="1" x14ac:dyDescent="0.2">
      <c r="J5676" s="13"/>
    </row>
    <row r="5677" spans="10:10" hidden="1" x14ac:dyDescent="0.2">
      <c r="J5677" s="13"/>
    </row>
    <row r="5678" spans="10:10" hidden="1" x14ac:dyDescent="0.2">
      <c r="J5678" s="13"/>
    </row>
    <row r="5679" spans="10:10" hidden="1" x14ac:dyDescent="0.2">
      <c r="J5679" s="13"/>
    </row>
    <row r="5680" spans="10:10" hidden="1" x14ac:dyDescent="0.2">
      <c r="J5680" s="13"/>
    </row>
    <row r="5681" spans="10:10" hidden="1" x14ac:dyDescent="0.2">
      <c r="J5681" s="13"/>
    </row>
    <row r="5682" spans="10:10" hidden="1" x14ac:dyDescent="0.2">
      <c r="J5682" s="13"/>
    </row>
    <row r="5683" spans="10:10" hidden="1" x14ac:dyDescent="0.2">
      <c r="J5683" s="13"/>
    </row>
    <row r="5684" spans="10:10" hidden="1" x14ac:dyDescent="0.2">
      <c r="J5684" s="13"/>
    </row>
    <row r="5685" spans="10:10" hidden="1" x14ac:dyDescent="0.2">
      <c r="J5685" s="13"/>
    </row>
    <row r="5686" spans="10:10" hidden="1" x14ac:dyDescent="0.2">
      <c r="J5686" s="13"/>
    </row>
    <row r="5687" spans="10:10" hidden="1" x14ac:dyDescent="0.2">
      <c r="J5687" s="13"/>
    </row>
    <row r="5688" spans="10:10" hidden="1" x14ac:dyDescent="0.2">
      <c r="J5688" s="13"/>
    </row>
    <row r="5689" spans="10:10" hidden="1" x14ac:dyDescent="0.2">
      <c r="J5689" s="13"/>
    </row>
    <row r="5690" spans="10:10" hidden="1" x14ac:dyDescent="0.2">
      <c r="J5690" s="13"/>
    </row>
    <row r="5691" spans="10:10" hidden="1" x14ac:dyDescent="0.2">
      <c r="J5691" s="13"/>
    </row>
    <row r="5692" spans="10:10" hidden="1" x14ac:dyDescent="0.2">
      <c r="J5692" s="13"/>
    </row>
    <row r="5693" spans="10:10" hidden="1" x14ac:dyDescent="0.2">
      <c r="J5693" s="13"/>
    </row>
    <row r="5694" spans="10:10" hidden="1" x14ac:dyDescent="0.2">
      <c r="J5694" s="13"/>
    </row>
    <row r="5695" spans="10:10" hidden="1" x14ac:dyDescent="0.2">
      <c r="J5695" s="13"/>
    </row>
    <row r="5696" spans="10:10" hidden="1" x14ac:dyDescent="0.2">
      <c r="J5696" s="13"/>
    </row>
    <row r="5697" spans="10:10" hidden="1" x14ac:dyDescent="0.2">
      <c r="J5697" s="13"/>
    </row>
    <row r="5698" spans="10:10" hidden="1" x14ac:dyDescent="0.2">
      <c r="J5698" s="13"/>
    </row>
    <row r="5699" spans="10:10" hidden="1" x14ac:dyDescent="0.2">
      <c r="J5699" s="13"/>
    </row>
    <row r="5700" spans="10:10" hidden="1" x14ac:dyDescent="0.2">
      <c r="J5700" s="13"/>
    </row>
    <row r="5701" spans="10:10" hidden="1" x14ac:dyDescent="0.2">
      <c r="J5701" s="13"/>
    </row>
    <row r="5702" spans="10:10" hidden="1" x14ac:dyDescent="0.2">
      <c r="J5702" s="13"/>
    </row>
    <row r="5703" spans="10:10" hidden="1" x14ac:dyDescent="0.2">
      <c r="J5703" s="13"/>
    </row>
    <row r="5704" spans="10:10" hidden="1" x14ac:dyDescent="0.2">
      <c r="J5704" s="13"/>
    </row>
    <row r="5705" spans="10:10" hidden="1" x14ac:dyDescent="0.2">
      <c r="J5705" s="13"/>
    </row>
    <row r="5706" spans="10:10" hidden="1" x14ac:dyDescent="0.2">
      <c r="J5706" s="13"/>
    </row>
    <row r="5707" spans="10:10" hidden="1" x14ac:dyDescent="0.2">
      <c r="J5707" s="13"/>
    </row>
    <row r="5708" spans="10:10" hidden="1" x14ac:dyDescent="0.2">
      <c r="J5708" s="13"/>
    </row>
    <row r="5709" spans="10:10" hidden="1" x14ac:dyDescent="0.2">
      <c r="J5709" s="13"/>
    </row>
    <row r="5710" spans="10:10" hidden="1" x14ac:dyDescent="0.2">
      <c r="J5710" s="13"/>
    </row>
    <row r="5711" spans="10:10" hidden="1" x14ac:dyDescent="0.2">
      <c r="J5711" s="13"/>
    </row>
    <row r="5712" spans="10:10" hidden="1" x14ac:dyDescent="0.2">
      <c r="J5712" s="13"/>
    </row>
    <row r="5713" spans="10:10" hidden="1" x14ac:dyDescent="0.2">
      <c r="J5713" s="13"/>
    </row>
    <row r="5714" spans="10:10" hidden="1" x14ac:dyDescent="0.2">
      <c r="J5714" s="13"/>
    </row>
    <row r="5715" spans="10:10" hidden="1" x14ac:dyDescent="0.2">
      <c r="J5715" s="13"/>
    </row>
    <row r="5716" spans="10:10" hidden="1" x14ac:dyDescent="0.2">
      <c r="J5716" s="13"/>
    </row>
    <row r="5717" spans="10:10" hidden="1" x14ac:dyDescent="0.2">
      <c r="J5717" s="13"/>
    </row>
    <row r="5718" spans="10:10" hidden="1" x14ac:dyDescent="0.2">
      <c r="J5718" s="13"/>
    </row>
    <row r="5719" spans="10:10" hidden="1" x14ac:dyDescent="0.2">
      <c r="J5719" s="13"/>
    </row>
    <row r="5720" spans="10:10" hidden="1" x14ac:dyDescent="0.2">
      <c r="J5720" s="13"/>
    </row>
    <row r="5721" spans="10:10" hidden="1" x14ac:dyDescent="0.2">
      <c r="J5721" s="13"/>
    </row>
    <row r="5722" spans="10:10" hidden="1" x14ac:dyDescent="0.2">
      <c r="J5722" s="13"/>
    </row>
    <row r="5723" spans="10:10" hidden="1" x14ac:dyDescent="0.2">
      <c r="J5723" s="13"/>
    </row>
    <row r="5724" spans="10:10" hidden="1" x14ac:dyDescent="0.2">
      <c r="J5724" s="13"/>
    </row>
    <row r="5725" spans="10:10" hidden="1" x14ac:dyDescent="0.2">
      <c r="J5725" s="13"/>
    </row>
    <row r="5726" spans="10:10" hidden="1" x14ac:dyDescent="0.2">
      <c r="J5726" s="13"/>
    </row>
    <row r="5727" spans="10:10" hidden="1" x14ac:dyDescent="0.2">
      <c r="J5727" s="13"/>
    </row>
    <row r="5728" spans="10:10" hidden="1" x14ac:dyDescent="0.2">
      <c r="J5728" s="13"/>
    </row>
    <row r="5729" spans="10:10" hidden="1" x14ac:dyDescent="0.2">
      <c r="J5729" s="13"/>
    </row>
    <row r="5730" spans="10:10" hidden="1" x14ac:dyDescent="0.2">
      <c r="J5730" s="13"/>
    </row>
    <row r="5731" spans="10:10" hidden="1" x14ac:dyDescent="0.2">
      <c r="J5731" s="13"/>
    </row>
    <row r="5732" spans="10:10" hidden="1" x14ac:dyDescent="0.2">
      <c r="J5732" s="13"/>
    </row>
    <row r="5733" spans="10:10" hidden="1" x14ac:dyDescent="0.2">
      <c r="J5733" s="13"/>
    </row>
    <row r="5734" spans="10:10" hidden="1" x14ac:dyDescent="0.2">
      <c r="J5734" s="13"/>
    </row>
    <row r="5735" spans="10:10" hidden="1" x14ac:dyDescent="0.2">
      <c r="J5735" s="13"/>
    </row>
    <row r="5736" spans="10:10" hidden="1" x14ac:dyDescent="0.2">
      <c r="J5736" s="13"/>
    </row>
    <row r="5737" spans="10:10" hidden="1" x14ac:dyDescent="0.2">
      <c r="J5737" s="13"/>
    </row>
    <row r="5738" spans="10:10" hidden="1" x14ac:dyDescent="0.2">
      <c r="J5738" s="13"/>
    </row>
    <row r="5739" spans="10:10" hidden="1" x14ac:dyDescent="0.2">
      <c r="J5739" s="13"/>
    </row>
    <row r="5740" spans="10:10" hidden="1" x14ac:dyDescent="0.2">
      <c r="J5740" s="13"/>
    </row>
    <row r="5741" spans="10:10" hidden="1" x14ac:dyDescent="0.2">
      <c r="J5741" s="13"/>
    </row>
    <row r="5742" spans="10:10" hidden="1" x14ac:dyDescent="0.2">
      <c r="J5742" s="13"/>
    </row>
    <row r="5743" spans="10:10" hidden="1" x14ac:dyDescent="0.2">
      <c r="J5743" s="13"/>
    </row>
    <row r="5744" spans="10:10" hidden="1" x14ac:dyDescent="0.2">
      <c r="J5744" s="13"/>
    </row>
    <row r="5745" spans="10:10" hidden="1" x14ac:dyDescent="0.2">
      <c r="J5745" s="13"/>
    </row>
    <row r="5746" spans="10:10" hidden="1" x14ac:dyDescent="0.2">
      <c r="J5746" s="13"/>
    </row>
    <row r="5747" spans="10:10" hidden="1" x14ac:dyDescent="0.2">
      <c r="J5747" s="13"/>
    </row>
    <row r="5748" spans="10:10" hidden="1" x14ac:dyDescent="0.2">
      <c r="J5748" s="13"/>
    </row>
    <row r="5749" spans="10:10" hidden="1" x14ac:dyDescent="0.2">
      <c r="J5749" s="13"/>
    </row>
    <row r="5750" spans="10:10" hidden="1" x14ac:dyDescent="0.2">
      <c r="J5750" s="13"/>
    </row>
    <row r="5751" spans="10:10" hidden="1" x14ac:dyDescent="0.2">
      <c r="J5751" s="13"/>
    </row>
    <row r="5752" spans="10:10" hidden="1" x14ac:dyDescent="0.2">
      <c r="J5752" s="13"/>
    </row>
    <row r="5753" spans="10:10" hidden="1" x14ac:dyDescent="0.2">
      <c r="J5753" s="13"/>
    </row>
    <row r="5754" spans="10:10" hidden="1" x14ac:dyDescent="0.2">
      <c r="J5754" s="13"/>
    </row>
    <row r="5755" spans="10:10" hidden="1" x14ac:dyDescent="0.2">
      <c r="J5755" s="13"/>
    </row>
    <row r="5756" spans="10:10" hidden="1" x14ac:dyDescent="0.2">
      <c r="J5756" s="13"/>
    </row>
    <row r="5757" spans="10:10" hidden="1" x14ac:dyDescent="0.2">
      <c r="J5757" s="13"/>
    </row>
    <row r="5758" spans="10:10" hidden="1" x14ac:dyDescent="0.2">
      <c r="J5758" s="13"/>
    </row>
    <row r="5759" spans="10:10" hidden="1" x14ac:dyDescent="0.2">
      <c r="J5759" s="13"/>
    </row>
    <row r="5760" spans="10:10" hidden="1" x14ac:dyDescent="0.2">
      <c r="J5760" s="13"/>
    </row>
    <row r="5761" spans="10:10" hidden="1" x14ac:dyDescent="0.2">
      <c r="J5761" s="13"/>
    </row>
    <row r="5762" spans="10:10" hidden="1" x14ac:dyDescent="0.2">
      <c r="J5762" s="13"/>
    </row>
    <row r="5763" spans="10:10" hidden="1" x14ac:dyDescent="0.2">
      <c r="J5763" s="13"/>
    </row>
    <row r="5764" spans="10:10" hidden="1" x14ac:dyDescent="0.2">
      <c r="J5764" s="13"/>
    </row>
    <row r="5765" spans="10:10" hidden="1" x14ac:dyDescent="0.2">
      <c r="J5765" s="13"/>
    </row>
    <row r="5766" spans="10:10" hidden="1" x14ac:dyDescent="0.2">
      <c r="J5766" s="13"/>
    </row>
    <row r="5767" spans="10:10" hidden="1" x14ac:dyDescent="0.2">
      <c r="J5767" s="13"/>
    </row>
    <row r="5768" spans="10:10" hidden="1" x14ac:dyDescent="0.2">
      <c r="J5768" s="13"/>
    </row>
    <row r="5769" spans="10:10" hidden="1" x14ac:dyDescent="0.2">
      <c r="J5769" s="13"/>
    </row>
    <row r="5770" spans="10:10" hidden="1" x14ac:dyDescent="0.2">
      <c r="J5770" s="13"/>
    </row>
    <row r="5771" spans="10:10" hidden="1" x14ac:dyDescent="0.2">
      <c r="J5771" s="13"/>
    </row>
    <row r="5772" spans="10:10" hidden="1" x14ac:dyDescent="0.2">
      <c r="J5772" s="13"/>
    </row>
    <row r="5773" spans="10:10" hidden="1" x14ac:dyDescent="0.2">
      <c r="J5773" s="13"/>
    </row>
    <row r="5774" spans="10:10" hidden="1" x14ac:dyDescent="0.2">
      <c r="J5774" s="13"/>
    </row>
    <row r="5775" spans="10:10" hidden="1" x14ac:dyDescent="0.2">
      <c r="J5775" s="13"/>
    </row>
    <row r="5776" spans="10:10" hidden="1" x14ac:dyDescent="0.2">
      <c r="J5776" s="13"/>
    </row>
    <row r="5777" spans="10:10" hidden="1" x14ac:dyDescent="0.2">
      <c r="J5777" s="13"/>
    </row>
    <row r="5778" spans="10:10" hidden="1" x14ac:dyDescent="0.2">
      <c r="J5778" s="13"/>
    </row>
    <row r="5779" spans="10:10" hidden="1" x14ac:dyDescent="0.2">
      <c r="J5779" s="13"/>
    </row>
    <row r="5780" spans="10:10" hidden="1" x14ac:dyDescent="0.2">
      <c r="J5780" s="13"/>
    </row>
    <row r="5781" spans="10:10" hidden="1" x14ac:dyDescent="0.2">
      <c r="J5781" s="13"/>
    </row>
    <row r="5782" spans="10:10" hidden="1" x14ac:dyDescent="0.2">
      <c r="J5782" s="13"/>
    </row>
    <row r="5783" spans="10:10" hidden="1" x14ac:dyDescent="0.2">
      <c r="J5783" s="13"/>
    </row>
    <row r="5784" spans="10:10" hidden="1" x14ac:dyDescent="0.2">
      <c r="J5784" s="13"/>
    </row>
    <row r="5785" spans="10:10" hidden="1" x14ac:dyDescent="0.2">
      <c r="J5785" s="13"/>
    </row>
    <row r="5786" spans="10:10" hidden="1" x14ac:dyDescent="0.2">
      <c r="J5786" s="13"/>
    </row>
    <row r="5787" spans="10:10" hidden="1" x14ac:dyDescent="0.2">
      <c r="J5787" s="13"/>
    </row>
    <row r="5788" spans="10:10" hidden="1" x14ac:dyDescent="0.2">
      <c r="J5788" s="13"/>
    </row>
    <row r="5789" spans="10:10" hidden="1" x14ac:dyDescent="0.2">
      <c r="J5789" s="13"/>
    </row>
    <row r="5790" spans="10:10" hidden="1" x14ac:dyDescent="0.2">
      <c r="J5790" s="13"/>
    </row>
    <row r="5791" spans="10:10" hidden="1" x14ac:dyDescent="0.2">
      <c r="J5791" s="13"/>
    </row>
    <row r="5792" spans="10:10" hidden="1" x14ac:dyDescent="0.2">
      <c r="J5792" s="13"/>
    </row>
    <row r="5793" spans="10:10" hidden="1" x14ac:dyDescent="0.2">
      <c r="J5793" s="13"/>
    </row>
    <row r="5794" spans="10:10" hidden="1" x14ac:dyDescent="0.2">
      <c r="J5794" s="13"/>
    </row>
    <row r="5795" spans="10:10" hidden="1" x14ac:dyDescent="0.2">
      <c r="J5795" s="13"/>
    </row>
    <row r="5796" spans="10:10" hidden="1" x14ac:dyDescent="0.2">
      <c r="J5796" s="13"/>
    </row>
    <row r="5797" spans="10:10" hidden="1" x14ac:dyDescent="0.2">
      <c r="J5797" s="13"/>
    </row>
    <row r="5798" spans="10:10" hidden="1" x14ac:dyDescent="0.2">
      <c r="J5798" s="13"/>
    </row>
    <row r="5799" spans="10:10" hidden="1" x14ac:dyDescent="0.2">
      <c r="J5799" s="13"/>
    </row>
    <row r="5800" spans="10:10" hidden="1" x14ac:dyDescent="0.2">
      <c r="J5800" s="13"/>
    </row>
    <row r="5801" spans="10:10" hidden="1" x14ac:dyDescent="0.2">
      <c r="J5801" s="13"/>
    </row>
    <row r="5802" spans="10:10" hidden="1" x14ac:dyDescent="0.2">
      <c r="J5802" s="13"/>
    </row>
    <row r="5803" spans="10:10" hidden="1" x14ac:dyDescent="0.2">
      <c r="J5803" s="13"/>
    </row>
    <row r="5804" spans="10:10" hidden="1" x14ac:dyDescent="0.2">
      <c r="J5804" s="13"/>
    </row>
    <row r="5805" spans="10:10" hidden="1" x14ac:dyDescent="0.2">
      <c r="J5805" s="13"/>
    </row>
    <row r="5806" spans="10:10" hidden="1" x14ac:dyDescent="0.2">
      <c r="J5806" s="13"/>
    </row>
    <row r="5807" spans="10:10" hidden="1" x14ac:dyDescent="0.2">
      <c r="J5807" s="13"/>
    </row>
    <row r="5808" spans="10:10" hidden="1" x14ac:dyDescent="0.2">
      <c r="J5808" s="13"/>
    </row>
    <row r="5809" spans="10:10" hidden="1" x14ac:dyDescent="0.2">
      <c r="J5809" s="13"/>
    </row>
    <row r="5810" spans="10:10" hidden="1" x14ac:dyDescent="0.2">
      <c r="J5810" s="13"/>
    </row>
    <row r="5811" spans="10:10" hidden="1" x14ac:dyDescent="0.2">
      <c r="J5811" s="13"/>
    </row>
    <row r="5812" spans="10:10" hidden="1" x14ac:dyDescent="0.2">
      <c r="J5812" s="13"/>
    </row>
    <row r="5813" spans="10:10" hidden="1" x14ac:dyDescent="0.2">
      <c r="J5813" s="13"/>
    </row>
    <row r="5814" spans="10:10" hidden="1" x14ac:dyDescent="0.2">
      <c r="J5814" s="13"/>
    </row>
    <row r="5815" spans="10:10" hidden="1" x14ac:dyDescent="0.2">
      <c r="J5815" s="13"/>
    </row>
    <row r="5816" spans="10:10" hidden="1" x14ac:dyDescent="0.2">
      <c r="J5816" s="13"/>
    </row>
    <row r="5817" spans="10:10" hidden="1" x14ac:dyDescent="0.2">
      <c r="J5817" s="13"/>
    </row>
    <row r="5818" spans="10:10" hidden="1" x14ac:dyDescent="0.2">
      <c r="J5818" s="13"/>
    </row>
    <row r="5819" spans="10:10" hidden="1" x14ac:dyDescent="0.2">
      <c r="J5819" s="13"/>
    </row>
    <row r="5820" spans="10:10" hidden="1" x14ac:dyDescent="0.2">
      <c r="J5820" s="13"/>
    </row>
    <row r="5821" spans="10:10" hidden="1" x14ac:dyDescent="0.2">
      <c r="J5821" s="13"/>
    </row>
    <row r="5822" spans="10:10" hidden="1" x14ac:dyDescent="0.2">
      <c r="J5822" s="13"/>
    </row>
    <row r="5823" spans="10:10" hidden="1" x14ac:dyDescent="0.2">
      <c r="J5823" s="13"/>
    </row>
    <row r="5824" spans="10:10" hidden="1" x14ac:dyDescent="0.2">
      <c r="J5824" s="13"/>
    </row>
    <row r="5825" spans="10:10" hidden="1" x14ac:dyDescent="0.2">
      <c r="J5825" s="13"/>
    </row>
    <row r="5826" spans="10:10" hidden="1" x14ac:dyDescent="0.2">
      <c r="J5826" s="13"/>
    </row>
    <row r="5827" spans="10:10" hidden="1" x14ac:dyDescent="0.2">
      <c r="J5827" s="13"/>
    </row>
    <row r="5828" spans="10:10" hidden="1" x14ac:dyDescent="0.2">
      <c r="J5828" s="13"/>
    </row>
    <row r="5829" spans="10:10" hidden="1" x14ac:dyDescent="0.2">
      <c r="J5829" s="13"/>
    </row>
    <row r="5830" spans="10:10" hidden="1" x14ac:dyDescent="0.2">
      <c r="J5830" s="13"/>
    </row>
    <row r="5831" spans="10:10" hidden="1" x14ac:dyDescent="0.2">
      <c r="J5831" s="13"/>
    </row>
    <row r="5832" spans="10:10" hidden="1" x14ac:dyDescent="0.2">
      <c r="J5832" s="13"/>
    </row>
    <row r="5833" spans="10:10" hidden="1" x14ac:dyDescent="0.2">
      <c r="J5833" s="13"/>
    </row>
    <row r="5834" spans="10:10" hidden="1" x14ac:dyDescent="0.2">
      <c r="J5834" s="13"/>
    </row>
    <row r="5835" spans="10:10" hidden="1" x14ac:dyDescent="0.2">
      <c r="J5835" s="13"/>
    </row>
    <row r="5836" spans="10:10" hidden="1" x14ac:dyDescent="0.2">
      <c r="J5836" s="13"/>
    </row>
    <row r="5837" spans="10:10" hidden="1" x14ac:dyDescent="0.2">
      <c r="J5837" s="13"/>
    </row>
    <row r="5838" spans="10:10" hidden="1" x14ac:dyDescent="0.2">
      <c r="J5838" s="13"/>
    </row>
    <row r="5839" spans="10:10" hidden="1" x14ac:dyDescent="0.2">
      <c r="J5839" s="13"/>
    </row>
    <row r="5840" spans="10:10" hidden="1" x14ac:dyDescent="0.2">
      <c r="J5840" s="13"/>
    </row>
    <row r="5841" spans="10:10" hidden="1" x14ac:dyDescent="0.2">
      <c r="J5841" s="13"/>
    </row>
    <row r="5842" spans="10:10" hidden="1" x14ac:dyDescent="0.2">
      <c r="J5842" s="13"/>
    </row>
    <row r="5843" spans="10:10" hidden="1" x14ac:dyDescent="0.2">
      <c r="J5843" s="13"/>
    </row>
    <row r="5844" spans="10:10" hidden="1" x14ac:dyDescent="0.2">
      <c r="J5844" s="13"/>
    </row>
    <row r="5845" spans="10:10" hidden="1" x14ac:dyDescent="0.2">
      <c r="J5845" s="13"/>
    </row>
    <row r="5846" spans="10:10" hidden="1" x14ac:dyDescent="0.2">
      <c r="J5846" s="13"/>
    </row>
    <row r="5847" spans="10:10" hidden="1" x14ac:dyDescent="0.2">
      <c r="J5847" s="13"/>
    </row>
    <row r="5848" spans="10:10" hidden="1" x14ac:dyDescent="0.2">
      <c r="J5848" s="13"/>
    </row>
    <row r="5849" spans="10:10" hidden="1" x14ac:dyDescent="0.2">
      <c r="J5849" s="13"/>
    </row>
    <row r="5850" spans="10:10" hidden="1" x14ac:dyDescent="0.2">
      <c r="J5850" s="13"/>
    </row>
    <row r="5851" spans="10:10" hidden="1" x14ac:dyDescent="0.2">
      <c r="J5851" s="13"/>
    </row>
    <row r="5852" spans="10:10" hidden="1" x14ac:dyDescent="0.2">
      <c r="J5852" s="13"/>
    </row>
    <row r="5853" spans="10:10" hidden="1" x14ac:dyDescent="0.2">
      <c r="J5853" s="13"/>
    </row>
    <row r="5854" spans="10:10" hidden="1" x14ac:dyDescent="0.2">
      <c r="J5854" s="13"/>
    </row>
    <row r="5855" spans="10:10" hidden="1" x14ac:dyDescent="0.2">
      <c r="J5855" s="13"/>
    </row>
    <row r="5856" spans="10:10" hidden="1" x14ac:dyDescent="0.2">
      <c r="J5856" s="13"/>
    </row>
    <row r="5857" spans="10:10" hidden="1" x14ac:dyDescent="0.2">
      <c r="J5857" s="13"/>
    </row>
    <row r="5858" spans="10:10" hidden="1" x14ac:dyDescent="0.2">
      <c r="J5858" s="13"/>
    </row>
    <row r="5859" spans="10:10" hidden="1" x14ac:dyDescent="0.2">
      <c r="J5859" s="13"/>
    </row>
    <row r="5860" spans="10:10" hidden="1" x14ac:dyDescent="0.2">
      <c r="J5860" s="13"/>
    </row>
    <row r="5861" spans="10:10" hidden="1" x14ac:dyDescent="0.2">
      <c r="J5861" s="13"/>
    </row>
    <row r="5862" spans="10:10" hidden="1" x14ac:dyDescent="0.2">
      <c r="J5862" s="13"/>
    </row>
    <row r="5863" spans="10:10" hidden="1" x14ac:dyDescent="0.2">
      <c r="J5863" s="13"/>
    </row>
    <row r="5864" spans="10:10" hidden="1" x14ac:dyDescent="0.2">
      <c r="J5864" s="13"/>
    </row>
    <row r="5865" spans="10:10" hidden="1" x14ac:dyDescent="0.2">
      <c r="J5865" s="13"/>
    </row>
    <row r="5866" spans="10:10" hidden="1" x14ac:dyDescent="0.2">
      <c r="J5866" s="13"/>
    </row>
    <row r="5867" spans="10:10" hidden="1" x14ac:dyDescent="0.2">
      <c r="J5867" s="13"/>
    </row>
    <row r="5868" spans="10:10" hidden="1" x14ac:dyDescent="0.2">
      <c r="J5868" s="13"/>
    </row>
    <row r="5869" spans="10:10" hidden="1" x14ac:dyDescent="0.2">
      <c r="J5869" s="13"/>
    </row>
    <row r="5870" spans="10:10" hidden="1" x14ac:dyDescent="0.2">
      <c r="J5870" s="13"/>
    </row>
    <row r="5871" spans="10:10" hidden="1" x14ac:dyDescent="0.2">
      <c r="J5871" s="13"/>
    </row>
    <row r="5872" spans="10:10" hidden="1" x14ac:dyDescent="0.2">
      <c r="J5872" s="13"/>
    </row>
    <row r="5873" spans="10:10" hidden="1" x14ac:dyDescent="0.2">
      <c r="J5873" s="13"/>
    </row>
    <row r="5874" spans="10:10" hidden="1" x14ac:dyDescent="0.2">
      <c r="J5874" s="13"/>
    </row>
    <row r="5875" spans="10:10" hidden="1" x14ac:dyDescent="0.2">
      <c r="J5875" s="13"/>
    </row>
    <row r="5876" spans="10:10" hidden="1" x14ac:dyDescent="0.2">
      <c r="J5876" s="13"/>
    </row>
    <row r="5877" spans="10:10" hidden="1" x14ac:dyDescent="0.2">
      <c r="J5877" s="13"/>
    </row>
    <row r="5878" spans="10:10" hidden="1" x14ac:dyDescent="0.2">
      <c r="J5878" s="13"/>
    </row>
    <row r="5879" spans="10:10" hidden="1" x14ac:dyDescent="0.2">
      <c r="J5879" s="13"/>
    </row>
    <row r="5880" spans="10:10" hidden="1" x14ac:dyDescent="0.2">
      <c r="J5880" s="13"/>
    </row>
    <row r="5881" spans="10:10" hidden="1" x14ac:dyDescent="0.2">
      <c r="J5881" s="13"/>
    </row>
    <row r="5882" spans="10:10" hidden="1" x14ac:dyDescent="0.2">
      <c r="J5882" s="13"/>
    </row>
    <row r="5883" spans="10:10" hidden="1" x14ac:dyDescent="0.2">
      <c r="J5883" s="13"/>
    </row>
    <row r="5884" spans="10:10" hidden="1" x14ac:dyDescent="0.2">
      <c r="J5884" s="13"/>
    </row>
    <row r="5885" spans="10:10" hidden="1" x14ac:dyDescent="0.2">
      <c r="J5885" s="13"/>
    </row>
    <row r="5886" spans="10:10" hidden="1" x14ac:dyDescent="0.2">
      <c r="J5886" s="13"/>
    </row>
    <row r="5887" spans="10:10" hidden="1" x14ac:dyDescent="0.2">
      <c r="J5887" s="13"/>
    </row>
    <row r="5888" spans="10:10" hidden="1" x14ac:dyDescent="0.2">
      <c r="J5888" s="13"/>
    </row>
    <row r="5889" spans="10:10" hidden="1" x14ac:dyDescent="0.2">
      <c r="J5889" s="13"/>
    </row>
    <row r="5890" spans="10:10" hidden="1" x14ac:dyDescent="0.2">
      <c r="J5890" s="13"/>
    </row>
    <row r="5891" spans="10:10" hidden="1" x14ac:dyDescent="0.2">
      <c r="J5891" s="13"/>
    </row>
    <row r="5892" spans="10:10" hidden="1" x14ac:dyDescent="0.2">
      <c r="J5892" s="13"/>
    </row>
    <row r="5893" spans="10:10" hidden="1" x14ac:dyDescent="0.2">
      <c r="J5893" s="13"/>
    </row>
    <row r="5894" spans="10:10" hidden="1" x14ac:dyDescent="0.2">
      <c r="J5894" s="13"/>
    </row>
    <row r="5895" spans="10:10" hidden="1" x14ac:dyDescent="0.2">
      <c r="J5895" s="13"/>
    </row>
    <row r="5896" spans="10:10" hidden="1" x14ac:dyDescent="0.2">
      <c r="J5896" s="13"/>
    </row>
    <row r="5897" spans="10:10" hidden="1" x14ac:dyDescent="0.2">
      <c r="J5897" s="13"/>
    </row>
    <row r="5898" spans="10:10" hidden="1" x14ac:dyDescent="0.2">
      <c r="J5898" s="13"/>
    </row>
    <row r="5899" spans="10:10" hidden="1" x14ac:dyDescent="0.2">
      <c r="J5899" s="13"/>
    </row>
    <row r="5900" spans="10:10" hidden="1" x14ac:dyDescent="0.2">
      <c r="J5900" s="13"/>
    </row>
    <row r="5901" spans="10:10" hidden="1" x14ac:dyDescent="0.2">
      <c r="J5901" s="13"/>
    </row>
    <row r="5902" spans="10:10" hidden="1" x14ac:dyDescent="0.2">
      <c r="J5902" s="13"/>
    </row>
    <row r="5903" spans="10:10" hidden="1" x14ac:dyDescent="0.2">
      <c r="J5903" s="13"/>
    </row>
    <row r="5904" spans="10:10" hidden="1" x14ac:dyDescent="0.2">
      <c r="J5904" s="13"/>
    </row>
    <row r="5905" spans="10:10" hidden="1" x14ac:dyDescent="0.2">
      <c r="J5905" s="13"/>
    </row>
    <row r="5906" spans="10:10" hidden="1" x14ac:dyDescent="0.2">
      <c r="J5906" s="13"/>
    </row>
    <row r="5907" spans="10:10" hidden="1" x14ac:dyDescent="0.2">
      <c r="J5907" s="13"/>
    </row>
    <row r="5908" spans="10:10" hidden="1" x14ac:dyDescent="0.2">
      <c r="J5908" s="13"/>
    </row>
    <row r="5909" spans="10:10" hidden="1" x14ac:dyDescent="0.2">
      <c r="J5909" s="13"/>
    </row>
    <row r="5910" spans="10:10" hidden="1" x14ac:dyDescent="0.2">
      <c r="J5910" s="13"/>
    </row>
    <row r="5911" spans="10:10" hidden="1" x14ac:dyDescent="0.2">
      <c r="J5911" s="13"/>
    </row>
    <row r="5912" spans="10:10" hidden="1" x14ac:dyDescent="0.2">
      <c r="J5912" s="13"/>
    </row>
    <row r="5913" spans="10:10" hidden="1" x14ac:dyDescent="0.2">
      <c r="J5913" s="13"/>
    </row>
    <row r="5914" spans="10:10" hidden="1" x14ac:dyDescent="0.2">
      <c r="J5914" s="13"/>
    </row>
    <row r="5915" spans="10:10" hidden="1" x14ac:dyDescent="0.2">
      <c r="J5915" s="13"/>
    </row>
    <row r="5916" spans="10:10" hidden="1" x14ac:dyDescent="0.2">
      <c r="J5916" s="13"/>
    </row>
    <row r="5917" spans="10:10" hidden="1" x14ac:dyDescent="0.2">
      <c r="J5917" s="13"/>
    </row>
    <row r="5918" spans="10:10" hidden="1" x14ac:dyDescent="0.2">
      <c r="J5918" s="13"/>
    </row>
    <row r="5919" spans="10:10" hidden="1" x14ac:dyDescent="0.2">
      <c r="J5919" s="13"/>
    </row>
    <row r="5920" spans="10:10" hidden="1" x14ac:dyDescent="0.2">
      <c r="J5920" s="13"/>
    </row>
    <row r="5921" spans="10:10" hidden="1" x14ac:dyDescent="0.2">
      <c r="J5921" s="13"/>
    </row>
    <row r="5922" spans="10:10" hidden="1" x14ac:dyDescent="0.2">
      <c r="J5922" s="13"/>
    </row>
    <row r="5923" spans="10:10" hidden="1" x14ac:dyDescent="0.2">
      <c r="J5923" s="13"/>
    </row>
    <row r="5924" spans="10:10" hidden="1" x14ac:dyDescent="0.2">
      <c r="J5924" s="13"/>
    </row>
    <row r="5925" spans="10:10" hidden="1" x14ac:dyDescent="0.2">
      <c r="J5925" s="13"/>
    </row>
    <row r="5926" spans="10:10" hidden="1" x14ac:dyDescent="0.2">
      <c r="J5926" s="13"/>
    </row>
    <row r="5927" spans="10:10" hidden="1" x14ac:dyDescent="0.2">
      <c r="J5927" s="13"/>
    </row>
    <row r="5928" spans="10:10" hidden="1" x14ac:dyDescent="0.2">
      <c r="J5928" s="13"/>
    </row>
    <row r="5929" spans="10:10" hidden="1" x14ac:dyDescent="0.2">
      <c r="J5929" s="13"/>
    </row>
    <row r="5930" spans="10:10" hidden="1" x14ac:dyDescent="0.2">
      <c r="J5930" s="13"/>
    </row>
    <row r="5931" spans="10:10" hidden="1" x14ac:dyDescent="0.2">
      <c r="J5931" s="13"/>
    </row>
    <row r="5932" spans="10:10" hidden="1" x14ac:dyDescent="0.2">
      <c r="J5932" s="13"/>
    </row>
    <row r="5933" spans="10:10" hidden="1" x14ac:dyDescent="0.2">
      <c r="J5933" s="13"/>
    </row>
    <row r="5934" spans="10:10" hidden="1" x14ac:dyDescent="0.2">
      <c r="J5934" s="13"/>
    </row>
    <row r="5935" spans="10:10" hidden="1" x14ac:dyDescent="0.2">
      <c r="J5935" s="13"/>
    </row>
    <row r="5936" spans="10:10" hidden="1" x14ac:dyDescent="0.2">
      <c r="J5936" s="13"/>
    </row>
    <row r="5937" spans="10:10" hidden="1" x14ac:dyDescent="0.2">
      <c r="J5937" s="13"/>
    </row>
    <row r="5938" spans="10:10" hidden="1" x14ac:dyDescent="0.2">
      <c r="J5938" s="13"/>
    </row>
    <row r="5939" spans="10:10" hidden="1" x14ac:dyDescent="0.2">
      <c r="J5939" s="13"/>
    </row>
    <row r="5940" spans="10:10" hidden="1" x14ac:dyDescent="0.2">
      <c r="J5940" s="13"/>
    </row>
    <row r="5941" spans="10:10" hidden="1" x14ac:dyDescent="0.2">
      <c r="J5941" s="13"/>
    </row>
    <row r="5942" spans="10:10" hidden="1" x14ac:dyDescent="0.2">
      <c r="J5942" s="13"/>
    </row>
    <row r="5943" spans="10:10" hidden="1" x14ac:dyDescent="0.2">
      <c r="J5943" s="13"/>
    </row>
    <row r="5944" spans="10:10" hidden="1" x14ac:dyDescent="0.2">
      <c r="J5944" s="13"/>
    </row>
    <row r="5945" spans="10:10" hidden="1" x14ac:dyDescent="0.2">
      <c r="J5945" s="13"/>
    </row>
    <row r="5946" spans="10:10" hidden="1" x14ac:dyDescent="0.2">
      <c r="J5946" s="13"/>
    </row>
    <row r="5947" spans="10:10" hidden="1" x14ac:dyDescent="0.2">
      <c r="J5947" s="13"/>
    </row>
    <row r="5948" spans="10:10" hidden="1" x14ac:dyDescent="0.2">
      <c r="J5948" s="13"/>
    </row>
    <row r="5949" spans="10:10" hidden="1" x14ac:dyDescent="0.2">
      <c r="J5949" s="13"/>
    </row>
    <row r="5950" spans="10:10" hidden="1" x14ac:dyDescent="0.2">
      <c r="J5950" s="13"/>
    </row>
    <row r="5951" spans="10:10" hidden="1" x14ac:dyDescent="0.2">
      <c r="J5951" s="13"/>
    </row>
    <row r="5952" spans="10:10" hidden="1" x14ac:dyDescent="0.2">
      <c r="J5952" s="13"/>
    </row>
    <row r="5953" spans="10:10" hidden="1" x14ac:dyDescent="0.2">
      <c r="J5953" s="13"/>
    </row>
    <row r="5954" spans="10:10" hidden="1" x14ac:dyDescent="0.2">
      <c r="J5954" s="13"/>
    </row>
    <row r="5955" spans="10:10" hidden="1" x14ac:dyDescent="0.2">
      <c r="J5955" s="13"/>
    </row>
    <row r="5956" spans="10:10" hidden="1" x14ac:dyDescent="0.2">
      <c r="J5956" s="13"/>
    </row>
    <row r="5957" spans="10:10" hidden="1" x14ac:dyDescent="0.2">
      <c r="J5957" s="13"/>
    </row>
    <row r="5958" spans="10:10" hidden="1" x14ac:dyDescent="0.2">
      <c r="J5958" s="13"/>
    </row>
    <row r="5959" spans="10:10" hidden="1" x14ac:dyDescent="0.2">
      <c r="J5959" s="13"/>
    </row>
    <row r="5960" spans="10:10" hidden="1" x14ac:dyDescent="0.2">
      <c r="J5960" s="13"/>
    </row>
    <row r="5961" spans="10:10" hidden="1" x14ac:dyDescent="0.2">
      <c r="J5961" s="13"/>
    </row>
    <row r="5962" spans="10:10" hidden="1" x14ac:dyDescent="0.2">
      <c r="J5962" s="13"/>
    </row>
    <row r="5963" spans="10:10" hidden="1" x14ac:dyDescent="0.2">
      <c r="J5963" s="13"/>
    </row>
    <row r="5964" spans="10:10" hidden="1" x14ac:dyDescent="0.2">
      <c r="J5964" s="13"/>
    </row>
    <row r="5965" spans="10:10" hidden="1" x14ac:dyDescent="0.2">
      <c r="J5965" s="13"/>
    </row>
    <row r="5966" spans="10:10" hidden="1" x14ac:dyDescent="0.2">
      <c r="J5966" s="13"/>
    </row>
    <row r="5967" spans="10:10" hidden="1" x14ac:dyDescent="0.2">
      <c r="J5967" s="13"/>
    </row>
    <row r="5968" spans="10:10" hidden="1" x14ac:dyDescent="0.2">
      <c r="J5968" s="13"/>
    </row>
    <row r="5969" spans="10:10" hidden="1" x14ac:dyDescent="0.2">
      <c r="J5969" s="13"/>
    </row>
    <row r="5970" spans="10:10" hidden="1" x14ac:dyDescent="0.2">
      <c r="J5970" s="13"/>
    </row>
    <row r="5971" spans="10:10" hidden="1" x14ac:dyDescent="0.2">
      <c r="J5971" s="13"/>
    </row>
    <row r="5972" spans="10:10" hidden="1" x14ac:dyDescent="0.2">
      <c r="J5972" s="13"/>
    </row>
    <row r="5973" spans="10:10" hidden="1" x14ac:dyDescent="0.2">
      <c r="J5973" s="13"/>
    </row>
    <row r="5974" spans="10:10" hidden="1" x14ac:dyDescent="0.2">
      <c r="J5974" s="13"/>
    </row>
    <row r="5975" spans="10:10" hidden="1" x14ac:dyDescent="0.2">
      <c r="J5975" s="13"/>
    </row>
    <row r="5976" spans="10:10" hidden="1" x14ac:dyDescent="0.2">
      <c r="J5976" s="13"/>
    </row>
    <row r="5977" spans="10:10" hidden="1" x14ac:dyDescent="0.2">
      <c r="J5977" s="13"/>
    </row>
    <row r="5978" spans="10:10" hidden="1" x14ac:dyDescent="0.2">
      <c r="J5978" s="13"/>
    </row>
    <row r="5979" spans="10:10" hidden="1" x14ac:dyDescent="0.2">
      <c r="J5979" s="13"/>
    </row>
    <row r="5980" spans="10:10" hidden="1" x14ac:dyDescent="0.2">
      <c r="J5980" s="13"/>
    </row>
    <row r="5981" spans="10:10" hidden="1" x14ac:dyDescent="0.2">
      <c r="J5981" s="13"/>
    </row>
    <row r="5982" spans="10:10" hidden="1" x14ac:dyDescent="0.2">
      <c r="J5982" s="13"/>
    </row>
    <row r="5983" spans="10:10" hidden="1" x14ac:dyDescent="0.2">
      <c r="J5983" s="13"/>
    </row>
    <row r="5984" spans="10:10" hidden="1" x14ac:dyDescent="0.2">
      <c r="J5984" s="13"/>
    </row>
    <row r="5985" spans="10:10" hidden="1" x14ac:dyDescent="0.2">
      <c r="J5985" s="13"/>
    </row>
    <row r="5986" spans="10:10" hidden="1" x14ac:dyDescent="0.2">
      <c r="J5986" s="13"/>
    </row>
    <row r="5987" spans="10:10" hidden="1" x14ac:dyDescent="0.2">
      <c r="J5987" s="13"/>
    </row>
    <row r="5988" spans="10:10" hidden="1" x14ac:dyDescent="0.2">
      <c r="J5988" s="13"/>
    </row>
    <row r="5989" spans="10:10" hidden="1" x14ac:dyDescent="0.2">
      <c r="J5989" s="13"/>
    </row>
    <row r="5990" spans="10:10" hidden="1" x14ac:dyDescent="0.2">
      <c r="J5990" s="13"/>
    </row>
    <row r="5991" spans="10:10" hidden="1" x14ac:dyDescent="0.2">
      <c r="J5991" s="13"/>
    </row>
    <row r="5992" spans="10:10" hidden="1" x14ac:dyDescent="0.2">
      <c r="J5992" s="13"/>
    </row>
    <row r="5993" spans="10:10" hidden="1" x14ac:dyDescent="0.2">
      <c r="J5993" s="13"/>
    </row>
    <row r="5994" spans="10:10" hidden="1" x14ac:dyDescent="0.2">
      <c r="J5994" s="13"/>
    </row>
    <row r="5995" spans="10:10" hidden="1" x14ac:dyDescent="0.2">
      <c r="J5995" s="13"/>
    </row>
    <row r="5996" spans="10:10" hidden="1" x14ac:dyDescent="0.2">
      <c r="J5996" s="13"/>
    </row>
    <row r="5997" spans="10:10" hidden="1" x14ac:dyDescent="0.2">
      <c r="J5997" s="13"/>
    </row>
    <row r="5998" spans="10:10" hidden="1" x14ac:dyDescent="0.2">
      <c r="J5998" s="13"/>
    </row>
    <row r="5999" spans="10:10" hidden="1" x14ac:dyDescent="0.2">
      <c r="J5999" s="13"/>
    </row>
    <row r="6000" spans="10:10" hidden="1" x14ac:dyDescent="0.2">
      <c r="J6000" s="13"/>
    </row>
    <row r="6001" spans="10:10" hidden="1" x14ac:dyDescent="0.2">
      <c r="J6001" s="13"/>
    </row>
    <row r="6002" spans="10:10" hidden="1" x14ac:dyDescent="0.2">
      <c r="J6002" s="13"/>
    </row>
    <row r="6003" spans="10:10" hidden="1" x14ac:dyDescent="0.2">
      <c r="J6003" s="13"/>
    </row>
    <row r="6004" spans="10:10" hidden="1" x14ac:dyDescent="0.2">
      <c r="J6004" s="13"/>
    </row>
    <row r="6005" spans="10:10" hidden="1" x14ac:dyDescent="0.2">
      <c r="J6005" s="13"/>
    </row>
    <row r="6006" spans="10:10" hidden="1" x14ac:dyDescent="0.2">
      <c r="J6006" s="13"/>
    </row>
    <row r="6007" spans="10:10" hidden="1" x14ac:dyDescent="0.2">
      <c r="J6007" s="13"/>
    </row>
    <row r="6008" spans="10:10" hidden="1" x14ac:dyDescent="0.2">
      <c r="J6008" s="13"/>
    </row>
    <row r="6009" spans="10:10" hidden="1" x14ac:dyDescent="0.2">
      <c r="J6009" s="13"/>
    </row>
    <row r="6010" spans="10:10" hidden="1" x14ac:dyDescent="0.2">
      <c r="J6010" s="13"/>
    </row>
    <row r="6011" spans="10:10" hidden="1" x14ac:dyDescent="0.2">
      <c r="J6011" s="13"/>
    </row>
    <row r="6012" spans="10:10" hidden="1" x14ac:dyDescent="0.2">
      <c r="J6012" s="13"/>
    </row>
    <row r="6013" spans="10:10" hidden="1" x14ac:dyDescent="0.2">
      <c r="J6013" s="13"/>
    </row>
    <row r="6014" spans="10:10" hidden="1" x14ac:dyDescent="0.2">
      <c r="J6014" s="13"/>
    </row>
    <row r="6015" spans="10:10" hidden="1" x14ac:dyDescent="0.2">
      <c r="J6015" s="13"/>
    </row>
    <row r="6016" spans="10:10" hidden="1" x14ac:dyDescent="0.2">
      <c r="J6016" s="13"/>
    </row>
    <row r="6017" spans="10:10" hidden="1" x14ac:dyDescent="0.2">
      <c r="J6017" s="13"/>
    </row>
    <row r="6018" spans="10:10" hidden="1" x14ac:dyDescent="0.2">
      <c r="J6018" s="13"/>
    </row>
    <row r="6019" spans="10:10" hidden="1" x14ac:dyDescent="0.2">
      <c r="J6019" s="13"/>
    </row>
    <row r="6020" spans="10:10" hidden="1" x14ac:dyDescent="0.2">
      <c r="J6020" s="13"/>
    </row>
    <row r="6021" spans="10:10" hidden="1" x14ac:dyDescent="0.2">
      <c r="J6021" s="13"/>
    </row>
    <row r="6022" spans="10:10" hidden="1" x14ac:dyDescent="0.2">
      <c r="J6022" s="13"/>
    </row>
    <row r="6023" spans="10:10" hidden="1" x14ac:dyDescent="0.2">
      <c r="J6023" s="13"/>
    </row>
    <row r="6024" spans="10:10" hidden="1" x14ac:dyDescent="0.2">
      <c r="J6024" s="13"/>
    </row>
    <row r="6025" spans="10:10" hidden="1" x14ac:dyDescent="0.2">
      <c r="J6025" s="13"/>
    </row>
    <row r="6026" spans="10:10" hidden="1" x14ac:dyDescent="0.2">
      <c r="J6026" s="13"/>
    </row>
    <row r="6027" spans="10:10" hidden="1" x14ac:dyDescent="0.2">
      <c r="J6027" s="13"/>
    </row>
    <row r="6028" spans="10:10" hidden="1" x14ac:dyDescent="0.2">
      <c r="J6028" s="13"/>
    </row>
    <row r="6029" spans="10:10" hidden="1" x14ac:dyDescent="0.2">
      <c r="J6029" s="13"/>
    </row>
    <row r="6030" spans="10:10" hidden="1" x14ac:dyDescent="0.2">
      <c r="J6030" s="13"/>
    </row>
    <row r="6031" spans="10:10" hidden="1" x14ac:dyDescent="0.2">
      <c r="J6031" s="13"/>
    </row>
    <row r="6032" spans="10:10" hidden="1" x14ac:dyDescent="0.2">
      <c r="J6032" s="13"/>
    </row>
    <row r="6033" spans="10:10" hidden="1" x14ac:dyDescent="0.2">
      <c r="J6033" s="13"/>
    </row>
    <row r="6034" spans="10:10" hidden="1" x14ac:dyDescent="0.2">
      <c r="J6034" s="13"/>
    </row>
    <row r="6035" spans="10:10" hidden="1" x14ac:dyDescent="0.2">
      <c r="J6035" s="13"/>
    </row>
    <row r="6036" spans="10:10" hidden="1" x14ac:dyDescent="0.2">
      <c r="J6036" s="13"/>
    </row>
    <row r="6037" spans="10:10" hidden="1" x14ac:dyDescent="0.2">
      <c r="J6037" s="13"/>
    </row>
    <row r="6038" spans="10:10" hidden="1" x14ac:dyDescent="0.2">
      <c r="J6038" s="13"/>
    </row>
    <row r="6039" spans="10:10" hidden="1" x14ac:dyDescent="0.2">
      <c r="J6039" s="13"/>
    </row>
    <row r="6040" spans="10:10" hidden="1" x14ac:dyDescent="0.2">
      <c r="J6040" s="13"/>
    </row>
    <row r="6041" spans="10:10" hidden="1" x14ac:dyDescent="0.2">
      <c r="J6041" s="13"/>
    </row>
    <row r="6042" spans="10:10" hidden="1" x14ac:dyDescent="0.2">
      <c r="J6042" s="13"/>
    </row>
    <row r="6043" spans="10:10" hidden="1" x14ac:dyDescent="0.2">
      <c r="J6043" s="13"/>
    </row>
    <row r="6044" spans="10:10" hidden="1" x14ac:dyDescent="0.2">
      <c r="J6044" s="13"/>
    </row>
    <row r="6045" spans="10:10" hidden="1" x14ac:dyDescent="0.2">
      <c r="J6045" s="13"/>
    </row>
    <row r="6046" spans="10:10" hidden="1" x14ac:dyDescent="0.2">
      <c r="J6046" s="13"/>
    </row>
    <row r="6047" spans="10:10" hidden="1" x14ac:dyDescent="0.2">
      <c r="J6047" s="13"/>
    </row>
    <row r="6048" spans="10:10" hidden="1" x14ac:dyDescent="0.2">
      <c r="J6048" s="13"/>
    </row>
    <row r="6049" spans="10:10" hidden="1" x14ac:dyDescent="0.2">
      <c r="J6049" s="13"/>
    </row>
    <row r="6050" spans="10:10" hidden="1" x14ac:dyDescent="0.2">
      <c r="J6050" s="13"/>
    </row>
    <row r="6051" spans="10:10" hidden="1" x14ac:dyDescent="0.2">
      <c r="J6051" s="13"/>
    </row>
    <row r="6052" spans="10:10" hidden="1" x14ac:dyDescent="0.2">
      <c r="J6052" s="13"/>
    </row>
    <row r="6053" spans="10:10" hidden="1" x14ac:dyDescent="0.2">
      <c r="J6053" s="13"/>
    </row>
    <row r="6054" spans="10:10" hidden="1" x14ac:dyDescent="0.2">
      <c r="J6054" s="13"/>
    </row>
    <row r="6055" spans="10:10" hidden="1" x14ac:dyDescent="0.2">
      <c r="J6055" s="13"/>
    </row>
    <row r="6056" spans="10:10" hidden="1" x14ac:dyDescent="0.2">
      <c r="J6056" s="13"/>
    </row>
    <row r="6057" spans="10:10" hidden="1" x14ac:dyDescent="0.2">
      <c r="J6057" s="13"/>
    </row>
    <row r="6058" spans="10:10" hidden="1" x14ac:dyDescent="0.2">
      <c r="J6058" s="13"/>
    </row>
    <row r="6059" spans="10:10" hidden="1" x14ac:dyDescent="0.2">
      <c r="J6059" s="13"/>
    </row>
    <row r="6060" spans="10:10" hidden="1" x14ac:dyDescent="0.2">
      <c r="J6060" s="13"/>
    </row>
    <row r="6061" spans="10:10" hidden="1" x14ac:dyDescent="0.2">
      <c r="J6061" s="13"/>
    </row>
    <row r="6062" spans="10:10" hidden="1" x14ac:dyDescent="0.2">
      <c r="J6062" s="13"/>
    </row>
    <row r="6063" spans="10:10" hidden="1" x14ac:dyDescent="0.2">
      <c r="J6063" s="13"/>
    </row>
    <row r="6064" spans="10:10" hidden="1" x14ac:dyDescent="0.2">
      <c r="J6064" s="13"/>
    </row>
    <row r="6065" spans="10:10" hidden="1" x14ac:dyDescent="0.2">
      <c r="J6065" s="13"/>
    </row>
    <row r="6066" spans="10:10" hidden="1" x14ac:dyDescent="0.2">
      <c r="J6066" s="13"/>
    </row>
    <row r="6067" spans="10:10" hidden="1" x14ac:dyDescent="0.2">
      <c r="J6067" s="13"/>
    </row>
    <row r="6068" spans="10:10" hidden="1" x14ac:dyDescent="0.2">
      <c r="J6068" s="13"/>
    </row>
    <row r="6069" spans="10:10" hidden="1" x14ac:dyDescent="0.2">
      <c r="J6069" s="13"/>
    </row>
    <row r="6070" spans="10:10" hidden="1" x14ac:dyDescent="0.2">
      <c r="J6070" s="13"/>
    </row>
    <row r="6071" spans="10:10" hidden="1" x14ac:dyDescent="0.2">
      <c r="J6071" s="13"/>
    </row>
    <row r="6072" spans="10:10" hidden="1" x14ac:dyDescent="0.2">
      <c r="J6072" s="13"/>
    </row>
    <row r="6073" spans="10:10" hidden="1" x14ac:dyDescent="0.2">
      <c r="J6073" s="13"/>
    </row>
    <row r="6074" spans="10:10" hidden="1" x14ac:dyDescent="0.2">
      <c r="J6074" s="13"/>
    </row>
    <row r="6075" spans="10:10" hidden="1" x14ac:dyDescent="0.2">
      <c r="J6075" s="13"/>
    </row>
    <row r="6076" spans="10:10" hidden="1" x14ac:dyDescent="0.2">
      <c r="J6076" s="13"/>
    </row>
    <row r="6077" spans="10:10" hidden="1" x14ac:dyDescent="0.2">
      <c r="J6077" s="13"/>
    </row>
    <row r="6078" spans="10:10" hidden="1" x14ac:dyDescent="0.2">
      <c r="J6078" s="13"/>
    </row>
    <row r="6079" spans="10:10" hidden="1" x14ac:dyDescent="0.2">
      <c r="J6079" s="13"/>
    </row>
    <row r="6080" spans="10:10" hidden="1" x14ac:dyDescent="0.2">
      <c r="J6080" s="13"/>
    </row>
    <row r="6081" spans="10:10" hidden="1" x14ac:dyDescent="0.2">
      <c r="J6081" s="13"/>
    </row>
    <row r="6082" spans="10:10" hidden="1" x14ac:dyDescent="0.2">
      <c r="J6082" s="13"/>
    </row>
    <row r="6083" spans="10:10" hidden="1" x14ac:dyDescent="0.2">
      <c r="J6083" s="13"/>
    </row>
    <row r="6084" spans="10:10" hidden="1" x14ac:dyDescent="0.2">
      <c r="J6084" s="13"/>
    </row>
    <row r="6085" spans="10:10" hidden="1" x14ac:dyDescent="0.2">
      <c r="J6085" s="13"/>
    </row>
    <row r="6086" spans="10:10" hidden="1" x14ac:dyDescent="0.2">
      <c r="J6086" s="13"/>
    </row>
    <row r="6087" spans="10:10" hidden="1" x14ac:dyDescent="0.2">
      <c r="J6087" s="13"/>
    </row>
    <row r="6088" spans="10:10" hidden="1" x14ac:dyDescent="0.2">
      <c r="J6088" s="13"/>
    </row>
    <row r="6089" spans="10:10" hidden="1" x14ac:dyDescent="0.2">
      <c r="J6089" s="13"/>
    </row>
    <row r="6090" spans="10:10" hidden="1" x14ac:dyDescent="0.2">
      <c r="J6090" s="13"/>
    </row>
    <row r="6091" spans="10:10" hidden="1" x14ac:dyDescent="0.2">
      <c r="J6091" s="13"/>
    </row>
    <row r="6092" spans="10:10" hidden="1" x14ac:dyDescent="0.2">
      <c r="J6092" s="13"/>
    </row>
    <row r="6093" spans="10:10" hidden="1" x14ac:dyDescent="0.2">
      <c r="J6093" s="13"/>
    </row>
    <row r="6094" spans="10:10" hidden="1" x14ac:dyDescent="0.2">
      <c r="J6094" s="13"/>
    </row>
    <row r="6095" spans="10:10" hidden="1" x14ac:dyDescent="0.2">
      <c r="J6095" s="13"/>
    </row>
    <row r="6096" spans="10:10" hidden="1" x14ac:dyDescent="0.2">
      <c r="J6096" s="13"/>
    </row>
    <row r="6097" spans="10:10" hidden="1" x14ac:dyDescent="0.2">
      <c r="J6097" s="13"/>
    </row>
    <row r="6098" spans="10:10" hidden="1" x14ac:dyDescent="0.2">
      <c r="J6098" s="13"/>
    </row>
    <row r="6099" spans="10:10" hidden="1" x14ac:dyDescent="0.2">
      <c r="J6099" s="13"/>
    </row>
    <row r="6100" spans="10:10" hidden="1" x14ac:dyDescent="0.2">
      <c r="J6100" s="13"/>
    </row>
    <row r="6101" spans="10:10" hidden="1" x14ac:dyDescent="0.2">
      <c r="J6101" s="13"/>
    </row>
    <row r="6102" spans="10:10" hidden="1" x14ac:dyDescent="0.2">
      <c r="J6102" s="13"/>
    </row>
    <row r="6103" spans="10:10" hidden="1" x14ac:dyDescent="0.2">
      <c r="J6103" s="13"/>
    </row>
    <row r="6104" spans="10:10" hidden="1" x14ac:dyDescent="0.2">
      <c r="J6104" s="13"/>
    </row>
    <row r="6105" spans="10:10" hidden="1" x14ac:dyDescent="0.2">
      <c r="J6105" s="13"/>
    </row>
    <row r="6106" spans="10:10" hidden="1" x14ac:dyDescent="0.2">
      <c r="J6106" s="13"/>
    </row>
    <row r="6107" spans="10:10" hidden="1" x14ac:dyDescent="0.2">
      <c r="J6107" s="13"/>
    </row>
    <row r="6108" spans="10:10" hidden="1" x14ac:dyDescent="0.2">
      <c r="J6108" s="13"/>
    </row>
    <row r="6109" spans="10:10" hidden="1" x14ac:dyDescent="0.2">
      <c r="J6109" s="13"/>
    </row>
    <row r="6110" spans="10:10" hidden="1" x14ac:dyDescent="0.2">
      <c r="J6110" s="13"/>
    </row>
    <row r="6111" spans="10:10" hidden="1" x14ac:dyDescent="0.2">
      <c r="J6111" s="13"/>
    </row>
    <row r="6112" spans="10:10" hidden="1" x14ac:dyDescent="0.2">
      <c r="J6112" s="13"/>
    </row>
    <row r="6113" spans="10:10" hidden="1" x14ac:dyDescent="0.2">
      <c r="J6113" s="13"/>
    </row>
    <row r="6114" spans="10:10" hidden="1" x14ac:dyDescent="0.2">
      <c r="J6114" s="13"/>
    </row>
    <row r="6115" spans="10:10" hidden="1" x14ac:dyDescent="0.2">
      <c r="J6115" s="13"/>
    </row>
    <row r="6116" spans="10:10" hidden="1" x14ac:dyDescent="0.2">
      <c r="J6116" s="13"/>
    </row>
    <row r="6117" spans="10:10" hidden="1" x14ac:dyDescent="0.2">
      <c r="J6117" s="13"/>
    </row>
    <row r="6118" spans="10:10" hidden="1" x14ac:dyDescent="0.2">
      <c r="J6118" s="13"/>
    </row>
    <row r="6119" spans="10:10" hidden="1" x14ac:dyDescent="0.2">
      <c r="J6119" s="13"/>
    </row>
    <row r="6120" spans="10:10" hidden="1" x14ac:dyDescent="0.2">
      <c r="J6120" s="13"/>
    </row>
    <row r="6121" spans="10:10" hidden="1" x14ac:dyDescent="0.2">
      <c r="J6121" s="13"/>
    </row>
    <row r="6122" spans="10:10" hidden="1" x14ac:dyDescent="0.2">
      <c r="J6122" s="13"/>
    </row>
    <row r="6123" spans="10:10" hidden="1" x14ac:dyDescent="0.2">
      <c r="J6123" s="13"/>
    </row>
    <row r="6124" spans="10:10" hidden="1" x14ac:dyDescent="0.2">
      <c r="J6124" s="13"/>
    </row>
    <row r="6125" spans="10:10" hidden="1" x14ac:dyDescent="0.2">
      <c r="J6125" s="13"/>
    </row>
    <row r="6126" spans="10:10" hidden="1" x14ac:dyDescent="0.2">
      <c r="J6126" s="13"/>
    </row>
    <row r="6127" spans="10:10" hidden="1" x14ac:dyDescent="0.2">
      <c r="J6127" s="13"/>
    </row>
    <row r="6128" spans="10:10" hidden="1" x14ac:dyDescent="0.2">
      <c r="J6128" s="13"/>
    </row>
    <row r="6129" spans="10:10" hidden="1" x14ac:dyDescent="0.2">
      <c r="J6129" s="13"/>
    </row>
    <row r="6130" spans="10:10" hidden="1" x14ac:dyDescent="0.2">
      <c r="J6130" s="13"/>
    </row>
    <row r="6131" spans="10:10" hidden="1" x14ac:dyDescent="0.2">
      <c r="J6131" s="13"/>
    </row>
    <row r="6132" spans="10:10" hidden="1" x14ac:dyDescent="0.2">
      <c r="J6132" s="13"/>
    </row>
    <row r="6133" spans="10:10" hidden="1" x14ac:dyDescent="0.2">
      <c r="J6133" s="13"/>
    </row>
    <row r="6134" spans="10:10" hidden="1" x14ac:dyDescent="0.2">
      <c r="J6134" s="13"/>
    </row>
    <row r="6135" spans="10:10" hidden="1" x14ac:dyDescent="0.2">
      <c r="J6135" s="13"/>
    </row>
    <row r="6136" spans="10:10" hidden="1" x14ac:dyDescent="0.2">
      <c r="J6136" s="13"/>
    </row>
    <row r="6137" spans="10:10" hidden="1" x14ac:dyDescent="0.2">
      <c r="J6137" s="13"/>
    </row>
    <row r="6138" spans="10:10" hidden="1" x14ac:dyDescent="0.2">
      <c r="J6138" s="13"/>
    </row>
    <row r="6139" spans="10:10" hidden="1" x14ac:dyDescent="0.2">
      <c r="J6139" s="13"/>
    </row>
    <row r="6140" spans="10:10" hidden="1" x14ac:dyDescent="0.2">
      <c r="J6140" s="13"/>
    </row>
    <row r="6141" spans="10:10" hidden="1" x14ac:dyDescent="0.2">
      <c r="J6141" s="13"/>
    </row>
    <row r="6142" spans="10:10" hidden="1" x14ac:dyDescent="0.2">
      <c r="J6142" s="13"/>
    </row>
    <row r="6143" spans="10:10" hidden="1" x14ac:dyDescent="0.2">
      <c r="J6143" s="13"/>
    </row>
    <row r="6144" spans="10:10" hidden="1" x14ac:dyDescent="0.2">
      <c r="J6144" s="13"/>
    </row>
    <row r="6145" spans="10:10" hidden="1" x14ac:dyDescent="0.2">
      <c r="J6145" s="13"/>
    </row>
    <row r="6146" spans="10:10" hidden="1" x14ac:dyDescent="0.2">
      <c r="J6146" s="13"/>
    </row>
    <row r="6147" spans="10:10" hidden="1" x14ac:dyDescent="0.2">
      <c r="J6147" s="13"/>
    </row>
    <row r="6148" spans="10:10" hidden="1" x14ac:dyDescent="0.2">
      <c r="J6148" s="13"/>
    </row>
    <row r="6149" spans="10:10" hidden="1" x14ac:dyDescent="0.2">
      <c r="J6149" s="13"/>
    </row>
    <row r="6150" spans="10:10" hidden="1" x14ac:dyDescent="0.2">
      <c r="J6150" s="13"/>
    </row>
    <row r="6151" spans="10:10" hidden="1" x14ac:dyDescent="0.2">
      <c r="J6151" s="13"/>
    </row>
    <row r="6152" spans="10:10" hidden="1" x14ac:dyDescent="0.2">
      <c r="J6152" s="13"/>
    </row>
    <row r="6153" spans="10:10" hidden="1" x14ac:dyDescent="0.2">
      <c r="J6153" s="13"/>
    </row>
    <row r="6154" spans="10:10" hidden="1" x14ac:dyDescent="0.2">
      <c r="J6154" s="13"/>
    </row>
    <row r="6155" spans="10:10" hidden="1" x14ac:dyDescent="0.2">
      <c r="J6155" s="13"/>
    </row>
    <row r="6156" spans="10:10" hidden="1" x14ac:dyDescent="0.2">
      <c r="J6156" s="13"/>
    </row>
    <row r="6157" spans="10:10" hidden="1" x14ac:dyDescent="0.2">
      <c r="J6157" s="13"/>
    </row>
    <row r="6158" spans="10:10" hidden="1" x14ac:dyDescent="0.2">
      <c r="J6158" s="13"/>
    </row>
    <row r="6159" spans="10:10" hidden="1" x14ac:dyDescent="0.2">
      <c r="J6159" s="13"/>
    </row>
    <row r="6160" spans="10:10" hidden="1" x14ac:dyDescent="0.2">
      <c r="J6160" s="13"/>
    </row>
    <row r="6161" spans="10:10" hidden="1" x14ac:dyDescent="0.2">
      <c r="J6161" s="13"/>
    </row>
    <row r="6162" spans="10:10" hidden="1" x14ac:dyDescent="0.2">
      <c r="J6162" s="13"/>
    </row>
    <row r="6163" spans="10:10" hidden="1" x14ac:dyDescent="0.2">
      <c r="J6163" s="13"/>
    </row>
    <row r="6164" spans="10:10" hidden="1" x14ac:dyDescent="0.2">
      <c r="J6164" s="13"/>
    </row>
    <row r="6165" spans="10:10" hidden="1" x14ac:dyDescent="0.2">
      <c r="J6165" s="13"/>
    </row>
    <row r="6166" spans="10:10" hidden="1" x14ac:dyDescent="0.2">
      <c r="J6166" s="13"/>
    </row>
    <row r="6167" spans="10:10" hidden="1" x14ac:dyDescent="0.2">
      <c r="J6167" s="13"/>
    </row>
    <row r="6168" spans="10:10" hidden="1" x14ac:dyDescent="0.2">
      <c r="J6168" s="13"/>
    </row>
    <row r="6169" spans="10:10" hidden="1" x14ac:dyDescent="0.2">
      <c r="J6169" s="13"/>
    </row>
    <row r="6170" spans="10:10" hidden="1" x14ac:dyDescent="0.2">
      <c r="J6170" s="13"/>
    </row>
    <row r="6171" spans="10:10" hidden="1" x14ac:dyDescent="0.2">
      <c r="J6171" s="13"/>
    </row>
    <row r="6172" spans="10:10" hidden="1" x14ac:dyDescent="0.2">
      <c r="J6172" s="13"/>
    </row>
    <row r="6173" spans="10:10" hidden="1" x14ac:dyDescent="0.2">
      <c r="J6173" s="13"/>
    </row>
    <row r="6174" spans="10:10" hidden="1" x14ac:dyDescent="0.2">
      <c r="J6174" s="13"/>
    </row>
    <row r="6175" spans="10:10" hidden="1" x14ac:dyDescent="0.2">
      <c r="J6175" s="13"/>
    </row>
    <row r="6176" spans="10:10" hidden="1" x14ac:dyDescent="0.2">
      <c r="J6176" s="13"/>
    </row>
    <row r="6177" spans="10:10" hidden="1" x14ac:dyDescent="0.2">
      <c r="J6177" s="13"/>
    </row>
    <row r="6178" spans="10:10" hidden="1" x14ac:dyDescent="0.2">
      <c r="J6178" s="13"/>
    </row>
    <row r="6179" spans="10:10" hidden="1" x14ac:dyDescent="0.2">
      <c r="J6179" s="13"/>
    </row>
    <row r="6180" spans="10:10" hidden="1" x14ac:dyDescent="0.2">
      <c r="J6180" s="13"/>
    </row>
    <row r="6181" spans="10:10" hidden="1" x14ac:dyDescent="0.2">
      <c r="J6181" s="13"/>
    </row>
    <row r="6182" spans="10:10" hidden="1" x14ac:dyDescent="0.2">
      <c r="J6182" s="13"/>
    </row>
    <row r="6183" spans="10:10" hidden="1" x14ac:dyDescent="0.2">
      <c r="J6183" s="13"/>
    </row>
    <row r="6184" spans="10:10" hidden="1" x14ac:dyDescent="0.2">
      <c r="J6184" s="13"/>
    </row>
    <row r="6185" spans="10:10" hidden="1" x14ac:dyDescent="0.2">
      <c r="J6185" s="13"/>
    </row>
    <row r="6186" spans="10:10" hidden="1" x14ac:dyDescent="0.2">
      <c r="J6186" s="13"/>
    </row>
    <row r="6187" spans="10:10" hidden="1" x14ac:dyDescent="0.2">
      <c r="J6187" s="13"/>
    </row>
    <row r="6188" spans="10:10" hidden="1" x14ac:dyDescent="0.2">
      <c r="J6188" s="13"/>
    </row>
    <row r="6189" spans="10:10" hidden="1" x14ac:dyDescent="0.2">
      <c r="J6189" s="13"/>
    </row>
    <row r="6190" spans="10:10" hidden="1" x14ac:dyDescent="0.2">
      <c r="J6190" s="13"/>
    </row>
    <row r="6191" spans="10:10" hidden="1" x14ac:dyDescent="0.2">
      <c r="J6191" s="13"/>
    </row>
    <row r="6192" spans="10:10" hidden="1" x14ac:dyDescent="0.2">
      <c r="J6192" s="13"/>
    </row>
    <row r="6193" spans="10:10" hidden="1" x14ac:dyDescent="0.2">
      <c r="J6193" s="13"/>
    </row>
    <row r="6194" spans="10:10" hidden="1" x14ac:dyDescent="0.2">
      <c r="J6194" s="13"/>
    </row>
    <row r="6195" spans="10:10" hidden="1" x14ac:dyDescent="0.2">
      <c r="J6195" s="13"/>
    </row>
    <row r="6196" spans="10:10" hidden="1" x14ac:dyDescent="0.2">
      <c r="J6196" s="13"/>
    </row>
    <row r="6197" spans="10:10" hidden="1" x14ac:dyDescent="0.2">
      <c r="J6197" s="13"/>
    </row>
    <row r="6198" spans="10:10" hidden="1" x14ac:dyDescent="0.2">
      <c r="J6198" s="13"/>
    </row>
    <row r="6199" spans="10:10" hidden="1" x14ac:dyDescent="0.2">
      <c r="J6199" s="13"/>
    </row>
    <row r="6200" spans="10:10" hidden="1" x14ac:dyDescent="0.2">
      <c r="J6200" s="13"/>
    </row>
    <row r="6201" spans="10:10" hidden="1" x14ac:dyDescent="0.2">
      <c r="J6201" s="13"/>
    </row>
    <row r="6202" spans="10:10" hidden="1" x14ac:dyDescent="0.2">
      <c r="J6202" s="13"/>
    </row>
    <row r="6203" spans="10:10" hidden="1" x14ac:dyDescent="0.2">
      <c r="J6203" s="13"/>
    </row>
    <row r="6204" spans="10:10" hidden="1" x14ac:dyDescent="0.2">
      <c r="J6204" s="13"/>
    </row>
    <row r="6205" spans="10:10" hidden="1" x14ac:dyDescent="0.2">
      <c r="J6205" s="13"/>
    </row>
    <row r="6206" spans="10:10" hidden="1" x14ac:dyDescent="0.2">
      <c r="J6206" s="13"/>
    </row>
    <row r="6207" spans="10:10" hidden="1" x14ac:dyDescent="0.2">
      <c r="J6207" s="13"/>
    </row>
    <row r="6208" spans="10:10" hidden="1" x14ac:dyDescent="0.2">
      <c r="J6208" s="13"/>
    </row>
    <row r="6209" spans="10:10" hidden="1" x14ac:dyDescent="0.2">
      <c r="J6209" s="13"/>
    </row>
    <row r="6210" spans="10:10" hidden="1" x14ac:dyDescent="0.2">
      <c r="J6210" s="13"/>
    </row>
    <row r="6211" spans="10:10" hidden="1" x14ac:dyDescent="0.2">
      <c r="J6211" s="13"/>
    </row>
    <row r="6212" spans="10:10" hidden="1" x14ac:dyDescent="0.2">
      <c r="J6212" s="13"/>
    </row>
    <row r="6213" spans="10:10" hidden="1" x14ac:dyDescent="0.2">
      <c r="J6213" s="13"/>
    </row>
    <row r="6214" spans="10:10" hidden="1" x14ac:dyDescent="0.2">
      <c r="J6214" s="13"/>
    </row>
    <row r="6215" spans="10:10" hidden="1" x14ac:dyDescent="0.2">
      <c r="J6215" s="13"/>
    </row>
    <row r="6216" spans="10:10" hidden="1" x14ac:dyDescent="0.2">
      <c r="J6216" s="13"/>
    </row>
    <row r="6217" spans="10:10" hidden="1" x14ac:dyDescent="0.2">
      <c r="J6217" s="13"/>
    </row>
    <row r="6218" spans="10:10" hidden="1" x14ac:dyDescent="0.2">
      <c r="J6218" s="13"/>
    </row>
    <row r="6219" spans="10:10" hidden="1" x14ac:dyDescent="0.2">
      <c r="J6219" s="13"/>
    </row>
    <row r="6220" spans="10:10" hidden="1" x14ac:dyDescent="0.2">
      <c r="J6220" s="13"/>
    </row>
    <row r="6221" spans="10:10" hidden="1" x14ac:dyDescent="0.2">
      <c r="J6221" s="13"/>
    </row>
    <row r="6222" spans="10:10" hidden="1" x14ac:dyDescent="0.2">
      <c r="J6222" s="13"/>
    </row>
    <row r="6223" spans="10:10" hidden="1" x14ac:dyDescent="0.2">
      <c r="J6223" s="13"/>
    </row>
    <row r="6224" spans="10:10" hidden="1" x14ac:dyDescent="0.2">
      <c r="J6224" s="13"/>
    </row>
    <row r="6225" spans="10:10" hidden="1" x14ac:dyDescent="0.2">
      <c r="J6225" s="13"/>
    </row>
    <row r="6226" spans="10:10" hidden="1" x14ac:dyDescent="0.2">
      <c r="J6226" s="13"/>
    </row>
    <row r="6227" spans="10:10" hidden="1" x14ac:dyDescent="0.2">
      <c r="J6227" s="13"/>
    </row>
    <row r="6228" spans="10:10" hidden="1" x14ac:dyDescent="0.2">
      <c r="J6228" s="13"/>
    </row>
    <row r="6229" spans="10:10" hidden="1" x14ac:dyDescent="0.2">
      <c r="J6229" s="13"/>
    </row>
    <row r="6230" spans="10:10" hidden="1" x14ac:dyDescent="0.2">
      <c r="J6230" s="13"/>
    </row>
    <row r="6231" spans="10:10" hidden="1" x14ac:dyDescent="0.2">
      <c r="J6231" s="13"/>
    </row>
    <row r="6232" spans="10:10" hidden="1" x14ac:dyDescent="0.2">
      <c r="J6232" s="13"/>
    </row>
    <row r="6233" spans="10:10" hidden="1" x14ac:dyDescent="0.2">
      <c r="J6233" s="13"/>
    </row>
    <row r="6234" spans="10:10" hidden="1" x14ac:dyDescent="0.2">
      <c r="J6234" s="13"/>
    </row>
    <row r="6235" spans="10:10" hidden="1" x14ac:dyDescent="0.2">
      <c r="J6235" s="13"/>
    </row>
    <row r="6236" spans="10:10" hidden="1" x14ac:dyDescent="0.2">
      <c r="J6236" s="13"/>
    </row>
    <row r="6237" spans="10:10" hidden="1" x14ac:dyDescent="0.2">
      <c r="J6237" s="13"/>
    </row>
    <row r="6238" spans="10:10" hidden="1" x14ac:dyDescent="0.2">
      <c r="J6238" s="13"/>
    </row>
    <row r="6239" spans="10:10" hidden="1" x14ac:dyDescent="0.2">
      <c r="J6239" s="13"/>
    </row>
    <row r="6240" spans="10:10" hidden="1" x14ac:dyDescent="0.2">
      <c r="J6240" s="13"/>
    </row>
    <row r="6241" spans="10:10" hidden="1" x14ac:dyDescent="0.2">
      <c r="J6241" s="13"/>
    </row>
    <row r="6242" spans="10:10" hidden="1" x14ac:dyDescent="0.2">
      <c r="J6242" s="13"/>
    </row>
    <row r="6243" spans="10:10" hidden="1" x14ac:dyDescent="0.2">
      <c r="J6243" s="13"/>
    </row>
    <row r="6244" spans="10:10" hidden="1" x14ac:dyDescent="0.2">
      <c r="J6244" s="13"/>
    </row>
    <row r="6245" spans="10:10" hidden="1" x14ac:dyDescent="0.2">
      <c r="J6245" s="13"/>
    </row>
    <row r="6246" spans="10:10" hidden="1" x14ac:dyDescent="0.2">
      <c r="J6246" s="13"/>
    </row>
    <row r="6247" spans="10:10" hidden="1" x14ac:dyDescent="0.2">
      <c r="J6247" s="13"/>
    </row>
    <row r="6248" spans="10:10" hidden="1" x14ac:dyDescent="0.2">
      <c r="J6248" s="13"/>
    </row>
    <row r="6249" spans="10:10" hidden="1" x14ac:dyDescent="0.2">
      <c r="J6249" s="13"/>
    </row>
    <row r="6250" spans="10:10" hidden="1" x14ac:dyDescent="0.2">
      <c r="J6250" s="13"/>
    </row>
    <row r="6251" spans="10:10" hidden="1" x14ac:dyDescent="0.2">
      <c r="J6251" s="13"/>
    </row>
    <row r="6252" spans="10:10" hidden="1" x14ac:dyDescent="0.2">
      <c r="J6252" s="13"/>
    </row>
    <row r="6253" spans="10:10" hidden="1" x14ac:dyDescent="0.2">
      <c r="J6253" s="13"/>
    </row>
    <row r="6254" spans="10:10" hidden="1" x14ac:dyDescent="0.2">
      <c r="J6254" s="13"/>
    </row>
    <row r="6255" spans="10:10" hidden="1" x14ac:dyDescent="0.2">
      <c r="J6255" s="13"/>
    </row>
    <row r="6256" spans="10:10" hidden="1" x14ac:dyDescent="0.2">
      <c r="J6256" s="13"/>
    </row>
    <row r="6257" spans="10:10" hidden="1" x14ac:dyDescent="0.2">
      <c r="J6257" s="13"/>
    </row>
    <row r="6258" spans="10:10" hidden="1" x14ac:dyDescent="0.2">
      <c r="J6258" s="13"/>
    </row>
    <row r="6259" spans="10:10" hidden="1" x14ac:dyDescent="0.2">
      <c r="J6259" s="13"/>
    </row>
    <row r="6260" spans="10:10" hidden="1" x14ac:dyDescent="0.2">
      <c r="J6260" s="13"/>
    </row>
    <row r="6261" spans="10:10" hidden="1" x14ac:dyDescent="0.2">
      <c r="J6261" s="13"/>
    </row>
    <row r="6262" spans="10:10" hidden="1" x14ac:dyDescent="0.2">
      <c r="J6262" s="13"/>
    </row>
    <row r="6263" spans="10:10" hidden="1" x14ac:dyDescent="0.2">
      <c r="J6263" s="13"/>
    </row>
    <row r="6264" spans="10:10" hidden="1" x14ac:dyDescent="0.2">
      <c r="J6264" s="13"/>
    </row>
    <row r="6265" spans="10:10" hidden="1" x14ac:dyDescent="0.2">
      <c r="J6265" s="13"/>
    </row>
    <row r="6266" spans="10:10" hidden="1" x14ac:dyDescent="0.2">
      <c r="J6266" s="13"/>
    </row>
    <row r="6267" spans="10:10" hidden="1" x14ac:dyDescent="0.2">
      <c r="J6267" s="13"/>
    </row>
    <row r="6268" spans="10:10" hidden="1" x14ac:dyDescent="0.2">
      <c r="J6268" s="13"/>
    </row>
    <row r="6269" spans="10:10" hidden="1" x14ac:dyDescent="0.2">
      <c r="J6269" s="13"/>
    </row>
    <row r="6270" spans="10:10" hidden="1" x14ac:dyDescent="0.2">
      <c r="J6270" s="13"/>
    </row>
    <row r="6271" spans="10:10" hidden="1" x14ac:dyDescent="0.2">
      <c r="J6271" s="13"/>
    </row>
    <row r="6272" spans="10:10" hidden="1" x14ac:dyDescent="0.2">
      <c r="J6272" s="13"/>
    </row>
    <row r="6273" spans="10:10" hidden="1" x14ac:dyDescent="0.2">
      <c r="J6273" s="13"/>
    </row>
    <row r="6274" spans="10:10" hidden="1" x14ac:dyDescent="0.2">
      <c r="J6274" s="13"/>
    </row>
    <row r="6275" spans="10:10" hidden="1" x14ac:dyDescent="0.2">
      <c r="J6275" s="13"/>
    </row>
    <row r="6276" spans="10:10" hidden="1" x14ac:dyDescent="0.2">
      <c r="J6276" s="13"/>
    </row>
    <row r="6277" spans="10:10" hidden="1" x14ac:dyDescent="0.2">
      <c r="J6277" s="13"/>
    </row>
    <row r="6278" spans="10:10" hidden="1" x14ac:dyDescent="0.2">
      <c r="J6278" s="13"/>
    </row>
    <row r="6279" spans="10:10" hidden="1" x14ac:dyDescent="0.2">
      <c r="J6279" s="13"/>
    </row>
    <row r="6280" spans="10:10" hidden="1" x14ac:dyDescent="0.2">
      <c r="J6280" s="13"/>
    </row>
    <row r="6281" spans="10:10" hidden="1" x14ac:dyDescent="0.2">
      <c r="J6281" s="13"/>
    </row>
    <row r="6282" spans="10:10" hidden="1" x14ac:dyDescent="0.2">
      <c r="J6282" s="13"/>
    </row>
    <row r="6283" spans="10:10" hidden="1" x14ac:dyDescent="0.2">
      <c r="J6283" s="13"/>
    </row>
    <row r="6284" spans="10:10" hidden="1" x14ac:dyDescent="0.2">
      <c r="J6284" s="13"/>
    </row>
    <row r="6285" spans="10:10" hidden="1" x14ac:dyDescent="0.2">
      <c r="J6285" s="13"/>
    </row>
    <row r="6286" spans="10:10" hidden="1" x14ac:dyDescent="0.2">
      <c r="J6286" s="13"/>
    </row>
    <row r="6287" spans="10:10" hidden="1" x14ac:dyDescent="0.2">
      <c r="J6287" s="13"/>
    </row>
    <row r="6288" spans="10:10" hidden="1" x14ac:dyDescent="0.2">
      <c r="J6288" s="13"/>
    </row>
    <row r="6289" spans="10:10" hidden="1" x14ac:dyDescent="0.2">
      <c r="J6289" s="13"/>
    </row>
    <row r="6290" spans="10:10" hidden="1" x14ac:dyDescent="0.2">
      <c r="J6290" s="13"/>
    </row>
    <row r="6291" spans="10:10" hidden="1" x14ac:dyDescent="0.2">
      <c r="J6291" s="13"/>
    </row>
    <row r="6292" spans="10:10" hidden="1" x14ac:dyDescent="0.2">
      <c r="J6292" s="13"/>
    </row>
    <row r="6293" spans="10:10" hidden="1" x14ac:dyDescent="0.2">
      <c r="J6293" s="13"/>
    </row>
    <row r="6294" spans="10:10" hidden="1" x14ac:dyDescent="0.2">
      <c r="J6294" s="13"/>
    </row>
    <row r="6295" spans="10:10" hidden="1" x14ac:dyDescent="0.2">
      <c r="J6295" s="13"/>
    </row>
    <row r="6296" spans="10:10" hidden="1" x14ac:dyDescent="0.2">
      <c r="J6296" s="13"/>
    </row>
    <row r="6297" spans="10:10" hidden="1" x14ac:dyDescent="0.2">
      <c r="J6297" s="13"/>
    </row>
    <row r="6298" spans="10:10" hidden="1" x14ac:dyDescent="0.2">
      <c r="J6298" s="13"/>
    </row>
    <row r="6299" spans="10:10" hidden="1" x14ac:dyDescent="0.2">
      <c r="J6299" s="13"/>
    </row>
    <row r="6300" spans="10:10" hidden="1" x14ac:dyDescent="0.2">
      <c r="J6300" s="13"/>
    </row>
    <row r="6301" spans="10:10" hidden="1" x14ac:dyDescent="0.2">
      <c r="J6301" s="13"/>
    </row>
    <row r="6302" spans="10:10" hidden="1" x14ac:dyDescent="0.2">
      <c r="J6302" s="13"/>
    </row>
    <row r="6303" spans="10:10" hidden="1" x14ac:dyDescent="0.2">
      <c r="J6303" s="13"/>
    </row>
    <row r="6304" spans="10:10" hidden="1" x14ac:dyDescent="0.2">
      <c r="J6304" s="13"/>
    </row>
    <row r="6305" spans="10:10" hidden="1" x14ac:dyDescent="0.2">
      <c r="J6305" s="13"/>
    </row>
    <row r="6306" spans="10:10" hidden="1" x14ac:dyDescent="0.2">
      <c r="J6306" s="13"/>
    </row>
    <row r="6307" spans="10:10" hidden="1" x14ac:dyDescent="0.2">
      <c r="J6307" s="13"/>
    </row>
    <row r="6308" spans="10:10" hidden="1" x14ac:dyDescent="0.2">
      <c r="J6308" s="13"/>
    </row>
    <row r="6309" spans="10:10" hidden="1" x14ac:dyDescent="0.2">
      <c r="J6309" s="13"/>
    </row>
    <row r="6310" spans="10:10" hidden="1" x14ac:dyDescent="0.2">
      <c r="J6310" s="13"/>
    </row>
    <row r="6311" spans="10:10" hidden="1" x14ac:dyDescent="0.2">
      <c r="J6311" s="13"/>
    </row>
    <row r="6312" spans="10:10" hidden="1" x14ac:dyDescent="0.2">
      <c r="J6312" s="13"/>
    </row>
    <row r="6313" spans="10:10" hidden="1" x14ac:dyDescent="0.2">
      <c r="J6313" s="13"/>
    </row>
    <row r="6314" spans="10:10" hidden="1" x14ac:dyDescent="0.2">
      <c r="J6314" s="13"/>
    </row>
    <row r="6315" spans="10:10" hidden="1" x14ac:dyDescent="0.2">
      <c r="J6315" s="13"/>
    </row>
    <row r="6316" spans="10:10" hidden="1" x14ac:dyDescent="0.2">
      <c r="J6316" s="13"/>
    </row>
    <row r="6317" spans="10:10" hidden="1" x14ac:dyDescent="0.2">
      <c r="J6317" s="13"/>
    </row>
    <row r="6318" spans="10:10" hidden="1" x14ac:dyDescent="0.2">
      <c r="J6318" s="13"/>
    </row>
    <row r="6319" spans="10:10" hidden="1" x14ac:dyDescent="0.2">
      <c r="J6319" s="13"/>
    </row>
    <row r="6320" spans="10:10" hidden="1" x14ac:dyDescent="0.2">
      <c r="J6320" s="13"/>
    </row>
    <row r="6321" spans="10:10" hidden="1" x14ac:dyDescent="0.2">
      <c r="J6321" s="13"/>
    </row>
    <row r="6322" spans="10:10" hidden="1" x14ac:dyDescent="0.2">
      <c r="J6322" s="13"/>
    </row>
    <row r="6323" spans="10:10" hidden="1" x14ac:dyDescent="0.2">
      <c r="J6323" s="13"/>
    </row>
    <row r="6324" spans="10:10" hidden="1" x14ac:dyDescent="0.2">
      <c r="J6324" s="13"/>
    </row>
    <row r="6325" spans="10:10" hidden="1" x14ac:dyDescent="0.2">
      <c r="J6325" s="13"/>
    </row>
    <row r="6326" spans="10:10" hidden="1" x14ac:dyDescent="0.2">
      <c r="J6326" s="13"/>
    </row>
    <row r="6327" spans="10:10" hidden="1" x14ac:dyDescent="0.2">
      <c r="J6327" s="13"/>
    </row>
    <row r="6328" spans="10:10" hidden="1" x14ac:dyDescent="0.2">
      <c r="J6328" s="13"/>
    </row>
    <row r="6329" spans="10:10" hidden="1" x14ac:dyDescent="0.2">
      <c r="J6329" s="13"/>
    </row>
    <row r="6330" spans="10:10" hidden="1" x14ac:dyDescent="0.2">
      <c r="J6330" s="13"/>
    </row>
    <row r="6331" spans="10:10" hidden="1" x14ac:dyDescent="0.2">
      <c r="J6331" s="13"/>
    </row>
    <row r="6332" spans="10:10" hidden="1" x14ac:dyDescent="0.2">
      <c r="J6332" s="13"/>
    </row>
    <row r="6333" spans="10:10" hidden="1" x14ac:dyDescent="0.2">
      <c r="J6333" s="13"/>
    </row>
    <row r="6334" spans="10:10" hidden="1" x14ac:dyDescent="0.2">
      <c r="J6334" s="13"/>
    </row>
    <row r="6335" spans="10:10" hidden="1" x14ac:dyDescent="0.2">
      <c r="J6335" s="13"/>
    </row>
    <row r="6336" spans="10:10" hidden="1" x14ac:dyDescent="0.2">
      <c r="J6336" s="13"/>
    </row>
    <row r="6337" spans="10:10" hidden="1" x14ac:dyDescent="0.2">
      <c r="J6337" s="13"/>
    </row>
    <row r="6338" spans="10:10" hidden="1" x14ac:dyDescent="0.2">
      <c r="J6338" s="13"/>
    </row>
    <row r="6339" spans="10:10" hidden="1" x14ac:dyDescent="0.2">
      <c r="J6339" s="13"/>
    </row>
    <row r="6340" spans="10:10" hidden="1" x14ac:dyDescent="0.2">
      <c r="J6340" s="13"/>
    </row>
    <row r="6341" spans="10:10" hidden="1" x14ac:dyDescent="0.2">
      <c r="J6341" s="13"/>
    </row>
    <row r="6342" spans="10:10" hidden="1" x14ac:dyDescent="0.2">
      <c r="J6342" s="13"/>
    </row>
    <row r="6343" spans="10:10" hidden="1" x14ac:dyDescent="0.2">
      <c r="J6343" s="13"/>
    </row>
    <row r="6344" spans="10:10" hidden="1" x14ac:dyDescent="0.2">
      <c r="J6344" s="13"/>
    </row>
    <row r="6345" spans="10:10" hidden="1" x14ac:dyDescent="0.2">
      <c r="J6345" s="13"/>
    </row>
    <row r="6346" spans="10:10" hidden="1" x14ac:dyDescent="0.2">
      <c r="J6346" s="13"/>
    </row>
    <row r="6347" spans="10:10" hidden="1" x14ac:dyDescent="0.2">
      <c r="J6347" s="13"/>
    </row>
    <row r="6348" spans="10:10" hidden="1" x14ac:dyDescent="0.2">
      <c r="J6348" s="13"/>
    </row>
    <row r="6349" spans="10:10" hidden="1" x14ac:dyDescent="0.2">
      <c r="J6349" s="13"/>
    </row>
    <row r="6350" spans="10:10" hidden="1" x14ac:dyDescent="0.2">
      <c r="J6350" s="13"/>
    </row>
    <row r="6351" spans="10:10" hidden="1" x14ac:dyDescent="0.2">
      <c r="J6351" s="13"/>
    </row>
    <row r="6352" spans="10:10" hidden="1" x14ac:dyDescent="0.2">
      <c r="J6352" s="13"/>
    </row>
    <row r="6353" spans="10:10" hidden="1" x14ac:dyDescent="0.2">
      <c r="J6353" s="13"/>
    </row>
    <row r="6354" spans="10:10" hidden="1" x14ac:dyDescent="0.2">
      <c r="J6354" s="13"/>
    </row>
    <row r="6355" spans="10:10" hidden="1" x14ac:dyDescent="0.2">
      <c r="J6355" s="13"/>
    </row>
    <row r="6356" spans="10:10" hidden="1" x14ac:dyDescent="0.2">
      <c r="J6356" s="13"/>
    </row>
    <row r="6357" spans="10:10" hidden="1" x14ac:dyDescent="0.2">
      <c r="J6357" s="13"/>
    </row>
    <row r="6358" spans="10:10" hidden="1" x14ac:dyDescent="0.2">
      <c r="J6358" s="13"/>
    </row>
    <row r="6359" spans="10:10" hidden="1" x14ac:dyDescent="0.2">
      <c r="J6359" s="13"/>
    </row>
    <row r="6360" spans="10:10" hidden="1" x14ac:dyDescent="0.2">
      <c r="J6360" s="13"/>
    </row>
    <row r="6361" spans="10:10" hidden="1" x14ac:dyDescent="0.2">
      <c r="J6361" s="13"/>
    </row>
    <row r="6362" spans="10:10" hidden="1" x14ac:dyDescent="0.2">
      <c r="J6362" s="13"/>
    </row>
    <row r="6363" spans="10:10" hidden="1" x14ac:dyDescent="0.2">
      <c r="J6363" s="13"/>
    </row>
    <row r="6364" spans="10:10" hidden="1" x14ac:dyDescent="0.2">
      <c r="J6364" s="13"/>
    </row>
    <row r="6365" spans="10:10" hidden="1" x14ac:dyDescent="0.2">
      <c r="J6365" s="13"/>
    </row>
    <row r="6366" spans="10:10" hidden="1" x14ac:dyDescent="0.2">
      <c r="J6366" s="13"/>
    </row>
    <row r="6367" spans="10:10" hidden="1" x14ac:dyDescent="0.2">
      <c r="J6367" s="13"/>
    </row>
    <row r="6368" spans="10:10" hidden="1" x14ac:dyDescent="0.2">
      <c r="J6368" s="13"/>
    </row>
    <row r="6369" spans="10:10" hidden="1" x14ac:dyDescent="0.2">
      <c r="J6369" s="13"/>
    </row>
    <row r="6370" spans="10:10" hidden="1" x14ac:dyDescent="0.2">
      <c r="J6370" s="13"/>
    </row>
    <row r="6371" spans="10:10" hidden="1" x14ac:dyDescent="0.2">
      <c r="J6371" s="13"/>
    </row>
    <row r="6372" spans="10:10" hidden="1" x14ac:dyDescent="0.2">
      <c r="J6372" s="13"/>
    </row>
    <row r="6373" spans="10:10" hidden="1" x14ac:dyDescent="0.2">
      <c r="J6373" s="13"/>
    </row>
    <row r="6374" spans="10:10" hidden="1" x14ac:dyDescent="0.2">
      <c r="J6374" s="13"/>
    </row>
    <row r="6375" spans="10:10" hidden="1" x14ac:dyDescent="0.2">
      <c r="J6375" s="13"/>
    </row>
    <row r="6376" spans="10:10" hidden="1" x14ac:dyDescent="0.2">
      <c r="J6376" s="13"/>
    </row>
    <row r="6377" spans="10:10" hidden="1" x14ac:dyDescent="0.2">
      <c r="J6377" s="13"/>
    </row>
    <row r="6378" spans="10:10" hidden="1" x14ac:dyDescent="0.2">
      <c r="J6378" s="13"/>
    </row>
    <row r="6379" spans="10:10" hidden="1" x14ac:dyDescent="0.2">
      <c r="J6379" s="13"/>
    </row>
    <row r="6380" spans="10:10" hidden="1" x14ac:dyDescent="0.2">
      <c r="J6380" s="13"/>
    </row>
    <row r="6381" spans="10:10" hidden="1" x14ac:dyDescent="0.2">
      <c r="J6381" s="13"/>
    </row>
    <row r="6382" spans="10:10" hidden="1" x14ac:dyDescent="0.2">
      <c r="J6382" s="13"/>
    </row>
    <row r="6383" spans="10:10" hidden="1" x14ac:dyDescent="0.2">
      <c r="J6383" s="13"/>
    </row>
    <row r="6384" spans="10:10" hidden="1" x14ac:dyDescent="0.2">
      <c r="J6384" s="13"/>
    </row>
    <row r="6385" spans="10:10" hidden="1" x14ac:dyDescent="0.2">
      <c r="J6385" s="13"/>
    </row>
    <row r="6386" spans="10:10" hidden="1" x14ac:dyDescent="0.2">
      <c r="J6386" s="13"/>
    </row>
    <row r="6387" spans="10:10" hidden="1" x14ac:dyDescent="0.2">
      <c r="J6387" s="13"/>
    </row>
    <row r="6388" spans="10:10" hidden="1" x14ac:dyDescent="0.2">
      <c r="J6388" s="13"/>
    </row>
    <row r="6389" spans="10:10" hidden="1" x14ac:dyDescent="0.2">
      <c r="J6389" s="13"/>
    </row>
    <row r="6390" spans="10:10" hidden="1" x14ac:dyDescent="0.2">
      <c r="J6390" s="13"/>
    </row>
    <row r="6391" spans="10:10" hidden="1" x14ac:dyDescent="0.2">
      <c r="J6391" s="13"/>
    </row>
    <row r="6392" spans="10:10" hidden="1" x14ac:dyDescent="0.2">
      <c r="J6392" s="13"/>
    </row>
    <row r="6393" spans="10:10" hidden="1" x14ac:dyDescent="0.2">
      <c r="J6393" s="13"/>
    </row>
    <row r="6394" spans="10:10" hidden="1" x14ac:dyDescent="0.2">
      <c r="J6394" s="13"/>
    </row>
    <row r="6395" spans="10:10" hidden="1" x14ac:dyDescent="0.2">
      <c r="J6395" s="13"/>
    </row>
    <row r="6396" spans="10:10" hidden="1" x14ac:dyDescent="0.2">
      <c r="J6396" s="13"/>
    </row>
    <row r="6397" spans="10:10" hidden="1" x14ac:dyDescent="0.2">
      <c r="J6397" s="13"/>
    </row>
    <row r="6398" spans="10:10" hidden="1" x14ac:dyDescent="0.2">
      <c r="J6398" s="13"/>
    </row>
    <row r="6399" spans="10:10" hidden="1" x14ac:dyDescent="0.2">
      <c r="J6399" s="13"/>
    </row>
    <row r="6400" spans="10:10" hidden="1" x14ac:dyDescent="0.2">
      <c r="J6400" s="13"/>
    </row>
    <row r="6401" spans="10:10" hidden="1" x14ac:dyDescent="0.2">
      <c r="J6401" s="13"/>
    </row>
    <row r="6402" spans="10:10" hidden="1" x14ac:dyDescent="0.2">
      <c r="J6402" s="13"/>
    </row>
    <row r="6403" spans="10:10" hidden="1" x14ac:dyDescent="0.2">
      <c r="J6403" s="13"/>
    </row>
    <row r="6404" spans="10:10" hidden="1" x14ac:dyDescent="0.2">
      <c r="J6404" s="13"/>
    </row>
    <row r="6405" spans="10:10" hidden="1" x14ac:dyDescent="0.2">
      <c r="J6405" s="13"/>
    </row>
    <row r="6406" spans="10:10" hidden="1" x14ac:dyDescent="0.2">
      <c r="J6406" s="13"/>
    </row>
    <row r="6407" spans="10:10" hidden="1" x14ac:dyDescent="0.2">
      <c r="J6407" s="13"/>
    </row>
    <row r="6408" spans="10:10" hidden="1" x14ac:dyDescent="0.2">
      <c r="J6408" s="13"/>
    </row>
    <row r="6409" spans="10:10" hidden="1" x14ac:dyDescent="0.2">
      <c r="J6409" s="13"/>
    </row>
    <row r="6410" spans="10:10" hidden="1" x14ac:dyDescent="0.2">
      <c r="J6410" s="13"/>
    </row>
    <row r="6411" spans="10:10" hidden="1" x14ac:dyDescent="0.2">
      <c r="J6411" s="13"/>
    </row>
    <row r="6412" spans="10:10" hidden="1" x14ac:dyDescent="0.2">
      <c r="J6412" s="13"/>
    </row>
    <row r="6413" spans="10:10" hidden="1" x14ac:dyDescent="0.2">
      <c r="J6413" s="13"/>
    </row>
    <row r="6414" spans="10:10" hidden="1" x14ac:dyDescent="0.2">
      <c r="J6414" s="13"/>
    </row>
    <row r="6415" spans="10:10" hidden="1" x14ac:dyDescent="0.2">
      <c r="J6415" s="13"/>
    </row>
    <row r="6416" spans="10:10" hidden="1" x14ac:dyDescent="0.2">
      <c r="J6416" s="13"/>
    </row>
    <row r="6417" spans="10:10" hidden="1" x14ac:dyDescent="0.2">
      <c r="J6417" s="13"/>
    </row>
    <row r="6418" spans="10:10" hidden="1" x14ac:dyDescent="0.2">
      <c r="J6418" s="13"/>
    </row>
    <row r="6419" spans="10:10" hidden="1" x14ac:dyDescent="0.2">
      <c r="J6419" s="13"/>
    </row>
    <row r="6420" spans="10:10" hidden="1" x14ac:dyDescent="0.2">
      <c r="J6420" s="13"/>
    </row>
    <row r="6421" spans="10:10" hidden="1" x14ac:dyDescent="0.2">
      <c r="J6421" s="13"/>
    </row>
    <row r="6422" spans="10:10" hidden="1" x14ac:dyDescent="0.2">
      <c r="J6422" s="13"/>
    </row>
    <row r="6423" spans="10:10" hidden="1" x14ac:dyDescent="0.2">
      <c r="J6423" s="13"/>
    </row>
    <row r="6424" spans="10:10" hidden="1" x14ac:dyDescent="0.2">
      <c r="J6424" s="13"/>
    </row>
    <row r="6425" spans="10:10" hidden="1" x14ac:dyDescent="0.2">
      <c r="J6425" s="13"/>
    </row>
    <row r="6426" spans="10:10" hidden="1" x14ac:dyDescent="0.2">
      <c r="J6426" s="13"/>
    </row>
    <row r="6427" spans="10:10" hidden="1" x14ac:dyDescent="0.2">
      <c r="J6427" s="13"/>
    </row>
    <row r="6428" spans="10:10" hidden="1" x14ac:dyDescent="0.2">
      <c r="J6428" s="13"/>
    </row>
    <row r="6429" spans="10:10" hidden="1" x14ac:dyDescent="0.2">
      <c r="J6429" s="13"/>
    </row>
    <row r="6430" spans="10:10" hidden="1" x14ac:dyDescent="0.2">
      <c r="J6430" s="13"/>
    </row>
    <row r="6431" spans="10:10" hidden="1" x14ac:dyDescent="0.2">
      <c r="J6431" s="13"/>
    </row>
    <row r="6432" spans="10:10" hidden="1" x14ac:dyDescent="0.2">
      <c r="J6432" s="13"/>
    </row>
    <row r="6433" spans="10:10" hidden="1" x14ac:dyDescent="0.2">
      <c r="J6433" s="13"/>
    </row>
    <row r="6434" spans="10:10" hidden="1" x14ac:dyDescent="0.2">
      <c r="J6434" s="13"/>
    </row>
    <row r="6435" spans="10:10" hidden="1" x14ac:dyDescent="0.2">
      <c r="J6435" s="13"/>
    </row>
    <row r="6436" spans="10:10" hidden="1" x14ac:dyDescent="0.2">
      <c r="J6436" s="13"/>
    </row>
    <row r="6437" spans="10:10" hidden="1" x14ac:dyDescent="0.2">
      <c r="J6437" s="13"/>
    </row>
    <row r="6438" spans="10:10" hidden="1" x14ac:dyDescent="0.2">
      <c r="J6438" s="13"/>
    </row>
    <row r="6439" spans="10:10" hidden="1" x14ac:dyDescent="0.2">
      <c r="J6439" s="13"/>
    </row>
    <row r="6440" spans="10:10" hidden="1" x14ac:dyDescent="0.2">
      <c r="J6440" s="13"/>
    </row>
    <row r="6441" spans="10:10" hidden="1" x14ac:dyDescent="0.2">
      <c r="J6441" s="13"/>
    </row>
    <row r="6442" spans="10:10" hidden="1" x14ac:dyDescent="0.2">
      <c r="J6442" s="13"/>
    </row>
    <row r="6443" spans="10:10" hidden="1" x14ac:dyDescent="0.2">
      <c r="J6443" s="13"/>
    </row>
    <row r="6444" spans="10:10" hidden="1" x14ac:dyDescent="0.2">
      <c r="J6444" s="13"/>
    </row>
    <row r="6445" spans="10:10" hidden="1" x14ac:dyDescent="0.2">
      <c r="J6445" s="13"/>
    </row>
    <row r="6446" spans="10:10" hidden="1" x14ac:dyDescent="0.2">
      <c r="J6446" s="13"/>
    </row>
    <row r="6447" spans="10:10" hidden="1" x14ac:dyDescent="0.2">
      <c r="J6447" s="13"/>
    </row>
    <row r="6448" spans="10:10" hidden="1" x14ac:dyDescent="0.2">
      <c r="J6448" s="13"/>
    </row>
    <row r="6449" spans="10:10" hidden="1" x14ac:dyDescent="0.2">
      <c r="J6449" s="13"/>
    </row>
    <row r="6450" spans="10:10" hidden="1" x14ac:dyDescent="0.2">
      <c r="J6450" s="13"/>
    </row>
    <row r="6451" spans="10:10" hidden="1" x14ac:dyDescent="0.2">
      <c r="J6451" s="13"/>
    </row>
    <row r="6452" spans="10:10" hidden="1" x14ac:dyDescent="0.2">
      <c r="J6452" s="13"/>
    </row>
    <row r="6453" spans="10:10" hidden="1" x14ac:dyDescent="0.2">
      <c r="J6453" s="13"/>
    </row>
    <row r="6454" spans="10:10" hidden="1" x14ac:dyDescent="0.2">
      <c r="J6454" s="13"/>
    </row>
    <row r="6455" spans="10:10" hidden="1" x14ac:dyDescent="0.2">
      <c r="J6455" s="13"/>
    </row>
    <row r="6456" spans="10:10" hidden="1" x14ac:dyDescent="0.2">
      <c r="J6456" s="13"/>
    </row>
    <row r="6457" spans="10:10" hidden="1" x14ac:dyDescent="0.2">
      <c r="J6457" s="13"/>
    </row>
    <row r="6458" spans="10:10" hidden="1" x14ac:dyDescent="0.2">
      <c r="J6458" s="13"/>
    </row>
    <row r="6459" spans="10:10" hidden="1" x14ac:dyDescent="0.2">
      <c r="J6459" s="13"/>
    </row>
    <row r="6460" spans="10:10" hidden="1" x14ac:dyDescent="0.2">
      <c r="J6460" s="13"/>
    </row>
    <row r="6461" spans="10:10" hidden="1" x14ac:dyDescent="0.2">
      <c r="J6461" s="13"/>
    </row>
    <row r="6462" spans="10:10" hidden="1" x14ac:dyDescent="0.2">
      <c r="J6462" s="13"/>
    </row>
    <row r="6463" spans="10:10" hidden="1" x14ac:dyDescent="0.2">
      <c r="J6463" s="13"/>
    </row>
    <row r="6464" spans="10:10" hidden="1" x14ac:dyDescent="0.2">
      <c r="J6464" s="13"/>
    </row>
    <row r="6465" spans="10:10" hidden="1" x14ac:dyDescent="0.2">
      <c r="J6465" s="13"/>
    </row>
    <row r="6466" spans="10:10" hidden="1" x14ac:dyDescent="0.2">
      <c r="J6466" s="13"/>
    </row>
    <row r="6467" spans="10:10" hidden="1" x14ac:dyDescent="0.2">
      <c r="J6467" s="13"/>
    </row>
    <row r="6468" spans="10:10" hidden="1" x14ac:dyDescent="0.2">
      <c r="J6468" s="13"/>
    </row>
    <row r="6469" spans="10:10" hidden="1" x14ac:dyDescent="0.2">
      <c r="J6469" s="13"/>
    </row>
    <row r="6470" spans="10:10" hidden="1" x14ac:dyDescent="0.2">
      <c r="J6470" s="13"/>
    </row>
    <row r="6471" spans="10:10" hidden="1" x14ac:dyDescent="0.2">
      <c r="J6471" s="13"/>
    </row>
    <row r="6472" spans="10:10" hidden="1" x14ac:dyDescent="0.2">
      <c r="J6472" s="13"/>
    </row>
    <row r="6473" spans="10:10" hidden="1" x14ac:dyDescent="0.2">
      <c r="J6473" s="13"/>
    </row>
    <row r="6474" spans="10:10" hidden="1" x14ac:dyDescent="0.2">
      <c r="J6474" s="13"/>
    </row>
    <row r="6475" spans="10:10" hidden="1" x14ac:dyDescent="0.2">
      <c r="J6475" s="13"/>
    </row>
    <row r="6476" spans="10:10" hidden="1" x14ac:dyDescent="0.2">
      <c r="J6476" s="13"/>
    </row>
    <row r="6477" spans="10:10" hidden="1" x14ac:dyDescent="0.2">
      <c r="J6477" s="13"/>
    </row>
    <row r="6478" spans="10:10" hidden="1" x14ac:dyDescent="0.2">
      <c r="J6478" s="13"/>
    </row>
    <row r="6479" spans="10:10" hidden="1" x14ac:dyDescent="0.2">
      <c r="J6479" s="13"/>
    </row>
    <row r="6480" spans="10:10" hidden="1" x14ac:dyDescent="0.2">
      <c r="J6480" s="13"/>
    </row>
    <row r="6481" spans="10:10" hidden="1" x14ac:dyDescent="0.2">
      <c r="J6481" s="13"/>
    </row>
    <row r="6482" spans="10:10" hidden="1" x14ac:dyDescent="0.2">
      <c r="J6482" s="13"/>
    </row>
    <row r="6483" spans="10:10" hidden="1" x14ac:dyDescent="0.2">
      <c r="J6483" s="13"/>
    </row>
    <row r="6484" spans="10:10" hidden="1" x14ac:dyDescent="0.2">
      <c r="J6484" s="13"/>
    </row>
    <row r="6485" spans="10:10" hidden="1" x14ac:dyDescent="0.2">
      <c r="J6485" s="13"/>
    </row>
    <row r="6486" spans="10:10" hidden="1" x14ac:dyDescent="0.2">
      <c r="J6486" s="13"/>
    </row>
    <row r="6487" spans="10:10" hidden="1" x14ac:dyDescent="0.2">
      <c r="J6487" s="13"/>
    </row>
    <row r="6488" spans="10:10" hidden="1" x14ac:dyDescent="0.2">
      <c r="J6488" s="13"/>
    </row>
    <row r="6489" spans="10:10" hidden="1" x14ac:dyDescent="0.2">
      <c r="J6489" s="13"/>
    </row>
    <row r="6490" spans="10:10" hidden="1" x14ac:dyDescent="0.2">
      <c r="J6490" s="13"/>
    </row>
    <row r="6491" spans="10:10" hidden="1" x14ac:dyDescent="0.2">
      <c r="J6491" s="13"/>
    </row>
    <row r="6492" spans="10:10" hidden="1" x14ac:dyDescent="0.2">
      <c r="J6492" s="13"/>
    </row>
    <row r="6493" spans="10:10" hidden="1" x14ac:dyDescent="0.2">
      <c r="J6493" s="13"/>
    </row>
    <row r="6494" spans="10:10" hidden="1" x14ac:dyDescent="0.2">
      <c r="J6494" s="13"/>
    </row>
    <row r="6495" spans="10:10" hidden="1" x14ac:dyDescent="0.2">
      <c r="J6495" s="13"/>
    </row>
    <row r="6496" spans="10:10" hidden="1" x14ac:dyDescent="0.2">
      <c r="J6496" s="13"/>
    </row>
    <row r="6497" spans="10:10" hidden="1" x14ac:dyDescent="0.2">
      <c r="J6497" s="13"/>
    </row>
    <row r="6498" spans="10:10" hidden="1" x14ac:dyDescent="0.2">
      <c r="J6498" s="13"/>
    </row>
    <row r="6499" spans="10:10" hidden="1" x14ac:dyDescent="0.2">
      <c r="J6499" s="13"/>
    </row>
    <row r="6500" spans="10:10" hidden="1" x14ac:dyDescent="0.2">
      <c r="J6500" s="13"/>
    </row>
    <row r="6501" spans="10:10" hidden="1" x14ac:dyDescent="0.2">
      <c r="J6501" s="13"/>
    </row>
    <row r="6502" spans="10:10" hidden="1" x14ac:dyDescent="0.2">
      <c r="J6502" s="13"/>
    </row>
    <row r="6503" spans="10:10" hidden="1" x14ac:dyDescent="0.2">
      <c r="J6503" s="13"/>
    </row>
    <row r="6504" spans="10:10" hidden="1" x14ac:dyDescent="0.2">
      <c r="J6504" s="13"/>
    </row>
    <row r="6505" spans="10:10" hidden="1" x14ac:dyDescent="0.2">
      <c r="J6505" s="13"/>
    </row>
    <row r="6506" spans="10:10" hidden="1" x14ac:dyDescent="0.2">
      <c r="J6506" s="13"/>
    </row>
    <row r="6507" spans="10:10" hidden="1" x14ac:dyDescent="0.2">
      <c r="J6507" s="13"/>
    </row>
    <row r="6508" spans="10:10" hidden="1" x14ac:dyDescent="0.2">
      <c r="J6508" s="13"/>
    </row>
    <row r="6509" spans="10:10" hidden="1" x14ac:dyDescent="0.2">
      <c r="J6509" s="13"/>
    </row>
    <row r="6510" spans="10:10" hidden="1" x14ac:dyDescent="0.2">
      <c r="J6510" s="13"/>
    </row>
    <row r="6511" spans="10:10" hidden="1" x14ac:dyDescent="0.2">
      <c r="J6511" s="13"/>
    </row>
    <row r="6512" spans="10:10" hidden="1" x14ac:dyDescent="0.2">
      <c r="J6512" s="13"/>
    </row>
    <row r="6513" spans="10:10" hidden="1" x14ac:dyDescent="0.2">
      <c r="J6513" s="13"/>
    </row>
    <row r="6514" spans="10:10" hidden="1" x14ac:dyDescent="0.2">
      <c r="J6514" s="13"/>
    </row>
    <row r="6515" spans="10:10" hidden="1" x14ac:dyDescent="0.2">
      <c r="J6515" s="13"/>
    </row>
    <row r="6516" spans="10:10" hidden="1" x14ac:dyDescent="0.2">
      <c r="J6516" s="13"/>
    </row>
    <row r="6517" spans="10:10" hidden="1" x14ac:dyDescent="0.2">
      <c r="J6517" s="13"/>
    </row>
    <row r="6518" spans="10:10" hidden="1" x14ac:dyDescent="0.2">
      <c r="J6518" s="13"/>
    </row>
    <row r="6519" spans="10:10" hidden="1" x14ac:dyDescent="0.2">
      <c r="J6519" s="13"/>
    </row>
    <row r="6520" spans="10:10" hidden="1" x14ac:dyDescent="0.2">
      <c r="J6520" s="13"/>
    </row>
    <row r="6521" spans="10:10" hidden="1" x14ac:dyDescent="0.2">
      <c r="J6521" s="13"/>
    </row>
    <row r="6522" spans="10:10" hidden="1" x14ac:dyDescent="0.2">
      <c r="J6522" s="13"/>
    </row>
    <row r="6523" spans="10:10" hidden="1" x14ac:dyDescent="0.2">
      <c r="J6523" s="13"/>
    </row>
    <row r="6524" spans="10:10" hidden="1" x14ac:dyDescent="0.2">
      <c r="J6524" s="13"/>
    </row>
    <row r="6525" spans="10:10" hidden="1" x14ac:dyDescent="0.2">
      <c r="J6525" s="13"/>
    </row>
    <row r="6526" spans="10:10" hidden="1" x14ac:dyDescent="0.2">
      <c r="J6526" s="13"/>
    </row>
    <row r="6527" spans="10:10" hidden="1" x14ac:dyDescent="0.2">
      <c r="J6527" s="13"/>
    </row>
    <row r="6528" spans="10:10" hidden="1" x14ac:dyDescent="0.2">
      <c r="J6528" s="13"/>
    </row>
    <row r="6529" spans="10:10" hidden="1" x14ac:dyDescent="0.2">
      <c r="J6529" s="13"/>
    </row>
    <row r="6530" spans="10:10" hidden="1" x14ac:dyDescent="0.2">
      <c r="J6530" s="13"/>
    </row>
    <row r="6531" spans="10:10" hidden="1" x14ac:dyDescent="0.2">
      <c r="J6531" s="13"/>
    </row>
    <row r="6532" spans="10:10" hidden="1" x14ac:dyDescent="0.2">
      <c r="J6532" s="13"/>
    </row>
    <row r="6533" spans="10:10" hidden="1" x14ac:dyDescent="0.2">
      <c r="J6533" s="13"/>
    </row>
    <row r="6534" spans="10:10" hidden="1" x14ac:dyDescent="0.2">
      <c r="J6534" s="13"/>
    </row>
    <row r="6535" spans="10:10" hidden="1" x14ac:dyDescent="0.2">
      <c r="J6535" s="13"/>
    </row>
    <row r="6536" spans="10:10" hidden="1" x14ac:dyDescent="0.2">
      <c r="J6536" s="13"/>
    </row>
    <row r="6537" spans="10:10" hidden="1" x14ac:dyDescent="0.2">
      <c r="J6537" s="13"/>
    </row>
    <row r="6538" spans="10:10" hidden="1" x14ac:dyDescent="0.2">
      <c r="J6538" s="13"/>
    </row>
    <row r="6539" spans="10:10" hidden="1" x14ac:dyDescent="0.2">
      <c r="J6539" s="13"/>
    </row>
    <row r="6540" spans="10:10" hidden="1" x14ac:dyDescent="0.2">
      <c r="J6540" s="13"/>
    </row>
    <row r="6541" spans="10:10" hidden="1" x14ac:dyDescent="0.2">
      <c r="J6541" s="13"/>
    </row>
    <row r="6542" spans="10:10" hidden="1" x14ac:dyDescent="0.2">
      <c r="J6542" s="13"/>
    </row>
    <row r="6543" spans="10:10" hidden="1" x14ac:dyDescent="0.2">
      <c r="J6543" s="13"/>
    </row>
    <row r="6544" spans="10:10" hidden="1" x14ac:dyDescent="0.2">
      <c r="J6544" s="13"/>
    </row>
    <row r="6545" spans="10:10" hidden="1" x14ac:dyDescent="0.2">
      <c r="J6545" s="13"/>
    </row>
    <row r="6546" spans="10:10" hidden="1" x14ac:dyDescent="0.2">
      <c r="J6546" s="13"/>
    </row>
    <row r="6547" spans="10:10" hidden="1" x14ac:dyDescent="0.2">
      <c r="J6547" s="13"/>
    </row>
    <row r="6548" spans="10:10" hidden="1" x14ac:dyDescent="0.2">
      <c r="J6548" s="13"/>
    </row>
    <row r="6549" spans="10:10" hidden="1" x14ac:dyDescent="0.2">
      <c r="J6549" s="13"/>
    </row>
    <row r="6550" spans="10:10" hidden="1" x14ac:dyDescent="0.2">
      <c r="J6550" s="13"/>
    </row>
    <row r="6551" spans="10:10" hidden="1" x14ac:dyDescent="0.2">
      <c r="J6551" s="13"/>
    </row>
    <row r="6552" spans="10:10" hidden="1" x14ac:dyDescent="0.2">
      <c r="J6552" s="13"/>
    </row>
    <row r="6553" spans="10:10" hidden="1" x14ac:dyDescent="0.2">
      <c r="J6553" s="13"/>
    </row>
    <row r="6554" spans="10:10" hidden="1" x14ac:dyDescent="0.2">
      <c r="J6554" s="13"/>
    </row>
    <row r="6555" spans="10:10" hidden="1" x14ac:dyDescent="0.2">
      <c r="J6555" s="13"/>
    </row>
    <row r="6556" spans="10:10" hidden="1" x14ac:dyDescent="0.2">
      <c r="J6556" s="13"/>
    </row>
    <row r="6557" spans="10:10" hidden="1" x14ac:dyDescent="0.2">
      <c r="J6557" s="13"/>
    </row>
    <row r="6558" spans="10:10" hidden="1" x14ac:dyDescent="0.2">
      <c r="J6558" s="13"/>
    </row>
    <row r="6559" spans="10:10" hidden="1" x14ac:dyDescent="0.2">
      <c r="J6559" s="13"/>
    </row>
    <row r="6560" spans="10:10" hidden="1" x14ac:dyDescent="0.2">
      <c r="J6560" s="13"/>
    </row>
    <row r="6561" spans="10:10" hidden="1" x14ac:dyDescent="0.2">
      <c r="J6561" s="13"/>
    </row>
    <row r="6562" spans="10:10" hidden="1" x14ac:dyDescent="0.2">
      <c r="J6562" s="13"/>
    </row>
    <row r="6563" spans="10:10" hidden="1" x14ac:dyDescent="0.2">
      <c r="J6563" s="13"/>
    </row>
    <row r="6564" spans="10:10" hidden="1" x14ac:dyDescent="0.2">
      <c r="J6564" s="13"/>
    </row>
    <row r="6565" spans="10:10" hidden="1" x14ac:dyDescent="0.2">
      <c r="J6565" s="13"/>
    </row>
    <row r="6566" spans="10:10" hidden="1" x14ac:dyDescent="0.2">
      <c r="J6566" s="13"/>
    </row>
    <row r="6567" spans="10:10" hidden="1" x14ac:dyDescent="0.2">
      <c r="J6567" s="13"/>
    </row>
    <row r="6568" spans="10:10" hidden="1" x14ac:dyDescent="0.2">
      <c r="J6568" s="13"/>
    </row>
    <row r="6569" spans="10:10" hidden="1" x14ac:dyDescent="0.2">
      <c r="J6569" s="13"/>
    </row>
    <row r="6570" spans="10:10" hidden="1" x14ac:dyDescent="0.2">
      <c r="J6570" s="13"/>
    </row>
    <row r="6571" spans="10:10" hidden="1" x14ac:dyDescent="0.2">
      <c r="J6571" s="13"/>
    </row>
    <row r="6572" spans="10:10" hidden="1" x14ac:dyDescent="0.2">
      <c r="J6572" s="13"/>
    </row>
    <row r="6573" spans="10:10" hidden="1" x14ac:dyDescent="0.2">
      <c r="J6573" s="13"/>
    </row>
    <row r="6574" spans="10:10" hidden="1" x14ac:dyDescent="0.2">
      <c r="J6574" s="13"/>
    </row>
    <row r="6575" spans="10:10" hidden="1" x14ac:dyDescent="0.2">
      <c r="J6575" s="13"/>
    </row>
    <row r="6576" spans="10:10" hidden="1" x14ac:dyDescent="0.2">
      <c r="J6576" s="13"/>
    </row>
    <row r="6577" spans="10:10" hidden="1" x14ac:dyDescent="0.2">
      <c r="J6577" s="13"/>
    </row>
    <row r="6578" spans="10:10" hidden="1" x14ac:dyDescent="0.2">
      <c r="J6578" s="13"/>
    </row>
    <row r="6579" spans="10:10" hidden="1" x14ac:dyDescent="0.2">
      <c r="J6579" s="13"/>
    </row>
    <row r="6580" spans="10:10" hidden="1" x14ac:dyDescent="0.2">
      <c r="J6580" s="13"/>
    </row>
    <row r="6581" spans="10:10" hidden="1" x14ac:dyDescent="0.2">
      <c r="J6581" s="13"/>
    </row>
    <row r="6582" spans="10:10" hidden="1" x14ac:dyDescent="0.2">
      <c r="J6582" s="13"/>
    </row>
    <row r="6583" spans="10:10" hidden="1" x14ac:dyDescent="0.2">
      <c r="J6583" s="13"/>
    </row>
    <row r="6584" spans="10:10" hidden="1" x14ac:dyDescent="0.2">
      <c r="J6584" s="13"/>
    </row>
    <row r="6585" spans="10:10" hidden="1" x14ac:dyDescent="0.2">
      <c r="J6585" s="13"/>
    </row>
    <row r="6586" spans="10:10" hidden="1" x14ac:dyDescent="0.2">
      <c r="J6586" s="13"/>
    </row>
    <row r="6587" spans="10:10" hidden="1" x14ac:dyDescent="0.2">
      <c r="J6587" s="13"/>
    </row>
    <row r="6588" spans="10:10" hidden="1" x14ac:dyDescent="0.2">
      <c r="J6588" s="13"/>
    </row>
    <row r="6589" spans="10:10" hidden="1" x14ac:dyDescent="0.2">
      <c r="J6589" s="13"/>
    </row>
    <row r="6590" spans="10:10" hidden="1" x14ac:dyDescent="0.2">
      <c r="J6590" s="13"/>
    </row>
    <row r="6591" spans="10:10" hidden="1" x14ac:dyDescent="0.2">
      <c r="J6591" s="13"/>
    </row>
    <row r="6592" spans="10:10" hidden="1" x14ac:dyDescent="0.2">
      <c r="J6592" s="13"/>
    </row>
    <row r="6593" spans="10:10" hidden="1" x14ac:dyDescent="0.2">
      <c r="J6593" s="13"/>
    </row>
    <row r="6594" spans="10:10" hidden="1" x14ac:dyDescent="0.2">
      <c r="J6594" s="13"/>
    </row>
    <row r="6595" spans="10:10" hidden="1" x14ac:dyDescent="0.2">
      <c r="J6595" s="13"/>
    </row>
    <row r="6596" spans="10:10" hidden="1" x14ac:dyDescent="0.2">
      <c r="J6596" s="13"/>
    </row>
    <row r="6597" spans="10:10" hidden="1" x14ac:dyDescent="0.2">
      <c r="J6597" s="13"/>
    </row>
    <row r="6598" spans="10:10" hidden="1" x14ac:dyDescent="0.2">
      <c r="J6598" s="13"/>
    </row>
    <row r="6599" spans="10:10" hidden="1" x14ac:dyDescent="0.2">
      <c r="J6599" s="13"/>
    </row>
    <row r="6600" spans="10:10" hidden="1" x14ac:dyDescent="0.2">
      <c r="J6600" s="13"/>
    </row>
    <row r="6601" spans="10:10" hidden="1" x14ac:dyDescent="0.2">
      <c r="J6601" s="13"/>
    </row>
    <row r="6602" spans="10:10" hidden="1" x14ac:dyDescent="0.2">
      <c r="J6602" s="13"/>
    </row>
    <row r="6603" spans="10:10" hidden="1" x14ac:dyDescent="0.2">
      <c r="J6603" s="13"/>
    </row>
    <row r="6604" spans="10:10" hidden="1" x14ac:dyDescent="0.2">
      <c r="J6604" s="13"/>
    </row>
    <row r="6605" spans="10:10" hidden="1" x14ac:dyDescent="0.2">
      <c r="J6605" s="13"/>
    </row>
    <row r="6606" spans="10:10" hidden="1" x14ac:dyDescent="0.2">
      <c r="J6606" s="13"/>
    </row>
    <row r="6607" spans="10:10" hidden="1" x14ac:dyDescent="0.2">
      <c r="J6607" s="13"/>
    </row>
    <row r="6608" spans="10:10" hidden="1" x14ac:dyDescent="0.2">
      <c r="J6608" s="13"/>
    </row>
    <row r="6609" spans="10:10" hidden="1" x14ac:dyDescent="0.2">
      <c r="J6609" s="13"/>
    </row>
    <row r="6610" spans="10:10" hidden="1" x14ac:dyDescent="0.2">
      <c r="J6610" s="13"/>
    </row>
    <row r="6611" spans="10:10" hidden="1" x14ac:dyDescent="0.2">
      <c r="J6611" s="13"/>
    </row>
    <row r="6612" spans="10:10" hidden="1" x14ac:dyDescent="0.2">
      <c r="J6612" s="13"/>
    </row>
    <row r="6613" spans="10:10" hidden="1" x14ac:dyDescent="0.2">
      <c r="J6613" s="13"/>
    </row>
    <row r="6614" spans="10:10" hidden="1" x14ac:dyDescent="0.2">
      <c r="J6614" s="13"/>
    </row>
    <row r="6615" spans="10:10" hidden="1" x14ac:dyDescent="0.2">
      <c r="J6615" s="13"/>
    </row>
    <row r="6616" spans="10:10" hidden="1" x14ac:dyDescent="0.2">
      <c r="J6616" s="13"/>
    </row>
    <row r="6617" spans="10:10" hidden="1" x14ac:dyDescent="0.2">
      <c r="J6617" s="13"/>
    </row>
    <row r="6618" spans="10:10" hidden="1" x14ac:dyDescent="0.2">
      <c r="J6618" s="13"/>
    </row>
    <row r="6619" spans="10:10" hidden="1" x14ac:dyDescent="0.2">
      <c r="J6619" s="13"/>
    </row>
    <row r="6620" spans="10:10" hidden="1" x14ac:dyDescent="0.2">
      <c r="J6620" s="13"/>
    </row>
    <row r="6621" spans="10:10" hidden="1" x14ac:dyDescent="0.2">
      <c r="J6621" s="13"/>
    </row>
    <row r="6622" spans="10:10" hidden="1" x14ac:dyDescent="0.2">
      <c r="J6622" s="13"/>
    </row>
    <row r="6623" spans="10:10" hidden="1" x14ac:dyDescent="0.2">
      <c r="J6623" s="13"/>
    </row>
    <row r="6624" spans="10:10" hidden="1" x14ac:dyDescent="0.2">
      <c r="J6624" s="13"/>
    </row>
    <row r="6625" spans="10:10" hidden="1" x14ac:dyDescent="0.2">
      <c r="J6625" s="13"/>
    </row>
    <row r="6626" spans="10:10" hidden="1" x14ac:dyDescent="0.2">
      <c r="J6626" s="13"/>
    </row>
    <row r="6627" spans="10:10" hidden="1" x14ac:dyDescent="0.2">
      <c r="J6627" s="13"/>
    </row>
    <row r="6628" spans="10:10" hidden="1" x14ac:dyDescent="0.2">
      <c r="J6628" s="13"/>
    </row>
    <row r="6629" spans="10:10" hidden="1" x14ac:dyDescent="0.2">
      <c r="J6629" s="13"/>
    </row>
    <row r="6630" spans="10:10" hidden="1" x14ac:dyDescent="0.2">
      <c r="J6630" s="13"/>
    </row>
    <row r="6631" spans="10:10" hidden="1" x14ac:dyDescent="0.2">
      <c r="J6631" s="13"/>
    </row>
    <row r="6632" spans="10:10" hidden="1" x14ac:dyDescent="0.2">
      <c r="J6632" s="13"/>
    </row>
    <row r="6633" spans="10:10" hidden="1" x14ac:dyDescent="0.2">
      <c r="J6633" s="13"/>
    </row>
    <row r="6634" spans="10:10" hidden="1" x14ac:dyDescent="0.2">
      <c r="J6634" s="13"/>
    </row>
    <row r="6635" spans="10:10" hidden="1" x14ac:dyDescent="0.2">
      <c r="J6635" s="13"/>
    </row>
    <row r="6636" spans="10:10" hidden="1" x14ac:dyDescent="0.2">
      <c r="J6636" s="13"/>
    </row>
    <row r="6637" spans="10:10" hidden="1" x14ac:dyDescent="0.2">
      <c r="J6637" s="13"/>
    </row>
    <row r="6638" spans="10:10" hidden="1" x14ac:dyDescent="0.2">
      <c r="J6638" s="13"/>
    </row>
    <row r="6639" spans="10:10" hidden="1" x14ac:dyDescent="0.2">
      <c r="J6639" s="13"/>
    </row>
    <row r="6640" spans="10:10" hidden="1" x14ac:dyDescent="0.2">
      <c r="J6640" s="13"/>
    </row>
    <row r="6641" spans="10:10" hidden="1" x14ac:dyDescent="0.2">
      <c r="J6641" s="13"/>
    </row>
    <row r="6642" spans="10:10" hidden="1" x14ac:dyDescent="0.2">
      <c r="J6642" s="13"/>
    </row>
    <row r="6643" spans="10:10" hidden="1" x14ac:dyDescent="0.2">
      <c r="J6643" s="13"/>
    </row>
    <row r="6644" spans="10:10" hidden="1" x14ac:dyDescent="0.2">
      <c r="J6644" s="13"/>
    </row>
    <row r="6645" spans="10:10" hidden="1" x14ac:dyDescent="0.2">
      <c r="J6645" s="13"/>
    </row>
    <row r="6646" spans="10:10" hidden="1" x14ac:dyDescent="0.2">
      <c r="J6646" s="13"/>
    </row>
    <row r="6647" spans="10:10" hidden="1" x14ac:dyDescent="0.2">
      <c r="J6647" s="13"/>
    </row>
    <row r="6648" spans="10:10" hidden="1" x14ac:dyDescent="0.2">
      <c r="J6648" s="13"/>
    </row>
    <row r="6649" spans="10:10" hidden="1" x14ac:dyDescent="0.2">
      <c r="J6649" s="13"/>
    </row>
    <row r="6650" spans="10:10" hidden="1" x14ac:dyDescent="0.2">
      <c r="J6650" s="13"/>
    </row>
    <row r="6651" spans="10:10" hidden="1" x14ac:dyDescent="0.2">
      <c r="J6651" s="13"/>
    </row>
    <row r="6652" spans="10:10" hidden="1" x14ac:dyDescent="0.2">
      <c r="J6652" s="13"/>
    </row>
    <row r="6653" spans="10:10" hidden="1" x14ac:dyDescent="0.2">
      <c r="J6653" s="13"/>
    </row>
    <row r="6654" spans="10:10" hidden="1" x14ac:dyDescent="0.2">
      <c r="J6654" s="13"/>
    </row>
    <row r="6655" spans="10:10" hidden="1" x14ac:dyDescent="0.2">
      <c r="J6655" s="13"/>
    </row>
    <row r="6656" spans="10:10" hidden="1" x14ac:dyDescent="0.2">
      <c r="J6656" s="13"/>
    </row>
    <row r="6657" spans="10:10" hidden="1" x14ac:dyDescent="0.2">
      <c r="J6657" s="13"/>
    </row>
    <row r="6658" spans="10:10" hidden="1" x14ac:dyDescent="0.2">
      <c r="J6658" s="13"/>
    </row>
    <row r="6659" spans="10:10" hidden="1" x14ac:dyDescent="0.2">
      <c r="J6659" s="13"/>
    </row>
    <row r="6660" spans="10:10" hidden="1" x14ac:dyDescent="0.2">
      <c r="J6660" s="13"/>
    </row>
    <row r="6661" spans="10:10" hidden="1" x14ac:dyDescent="0.2">
      <c r="J6661" s="13"/>
    </row>
    <row r="6662" spans="10:10" hidden="1" x14ac:dyDescent="0.2">
      <c r="J6662" s="13"/>
    </row>
    <row r="6663" spans="10:10" hidden="1" x14ac:dyDescent="0.2">
      <c r="J6663" s="13"/>
    </row>
    <row r="6664" spans="10:10" hidden="1" x14ac:dyDescent="0.2">
      <c r="J6664" s="13"/>
    </row>
    <row r="6665" spans="10:10" hidden="1" x14ac:dyDescent="0.2">
      <c r="J6665" s="13"/>
    </row>
    <row r="6666" spans="10:10" hidden="1" x14ac:dyDescent="0.2">
      <c r="J6666" s="13"/>
    </row>
    <row r="6667" spans="10:10" hidden="1" x14ac:dyDescent="0.2">
      <c r="J6667" s="13"/>
    </row>
    <row r="6668" spans="10:10" hidden="1" x14ac:dyDescent="0.2">
      <c r="J6668" s="13"/>
    </row>
    <row r="6669" spans="10:10" hidden="1" x14ac:dyDescent="0.2">
      <c r="J6669" s="13"/>
    </row>
    <row r="6670" spans="10:10" hidden="1" x14ac:dyDescent="0.2">
      <c r="J6670" s="13"/>
    </row>
    <row r="6671" spans="10:10" hidden="1" x14ac:dyDescent="0.2">
      <c r="J6671" s="13"/>
    </row>
    <row r="6672" spans="10:10" hidden="1" x14ac:dyDescent="0.2">
      <c r="J6672" s="13"/>
    </row>
    <row r="6673" spans="10:10" hidden="1" x14ac:dyDescent="0.2">
      <c r="J6673" s="13"/>
    </row>
    <row r="6674" spans="10:10" hidden="1" x14ac:dyDescent="0.2">
      <c r="J6674" s="13"/>
    </row>
    <row r="6675" spans="10:10" hidden="1" x14ac:dyDescent="0.2">
      <c r="J6675" s="13"/>
    </row>
    <row r="6676" spans="10:10" hidden="1" x14ac:dyDescent="0.2">
      <c r="J6676" s="13"/>
    </row>
    <row r="6677" spans="10:10" hidden="1" x14ac:dyDescent="0.2">
      <c r="J6677" s="13"/>
    </row>
    <row r="6678" spans="10:10" hidden="1" x14ac:dyDescent="0.2">
      <c r="J6678" s="13"/>
    </row>
    <row r="6679" spans="10:10" hidden="1" x14ac:dyDescent="0.2">
      <c r="J6679" s="13"/>
    </row>
    <row r="6680" spans="10:10" hidden="1" x14ac:dyDescent="0.2">
      <c r="J6680" s="13"/>
    </row>
    <row r="6681" spans="10:10" hidden="1" x14ac:dyDescent="0.2">
      <c r="J6681" s="13"/>
    </row>
    <row r="6682" spans="10:10" hidden="1" x14ac:dyDescent="0.2">
      <c r="J6682" s="13"/>
    </row>
    <row r="6683" spans="10:10" hidden="1" x14ac:dyDescent="0.2">
      <c r="J6683" s="13"/>
    </row>
    <row r="6684" spans="10:10" hidden="1" x14ac:dyDescent="0.2">
      <c r="J6684" s="13"/>
    </row>
    <row r="6685" spans="10:10" hidden="1" x14ac:dyDescent="0.2">
      <c r="J6685" s="13"/>
    </row>
    <row r="6686" spans="10:10" hidden="1" x14ac:dyDescent="0.2">
      <c r="J6686" s="13"/>
    </row>
    <row r="6687" spans="10:10" hidden="1" x14ac:dyDescent="0.2">
      <c r="J6687" s="13"/>
    </row>
    <row r="6688" spans="10:10" hidden="1" x14ac:dyDescent="0.2">
      <c r="J6688" s="13"/>
    </row>
    <row r="6689" spans="10:10" hidden="1" x14ac:dyDescent="0.2">
      <c r="J6689" s="13"/>
    </row>
    <row r="6690" spans="10:10" hidden="1" x14ac:dyDescent="0.2">
      <c r="J6690" s="13"/>
    </row>
    <row r="6691" spans="10:10" hidden="1" x14ac:dyDescent="0.2">
      <c r="J6691" s="13"/>
    </row>
    <row r="6692" spans="10:10" hidden="1" x14ac:dyDescent="0.2">
      <c r="J6692" s="13"/>
    </row>
    <row r="6693" spans="10:10" hidden="1" x14ac:dyDescent="0.2">
      <c r="J6693" s="13"/>
    </row>
    <row r="6694" spans="10:10" hidden="1" x14ac:dyDescent="0.2">
      <c r="J6694" s="13"/>
    </row>
    <row r="6695" spans="10:10" hidden="1" x14ac:dyDescent="0.2">
      <c r="J6695" s="13"/>
    </row>
    <row r="6696" spans="10:10" hidden="1" x14ac:dyDescent="0.2">
      <c r="J6696" s="13"/>
    </row>
    <row r="6697" spans="10:10" hidden="1" x14ac:dyDescent="0.2">
      <c r="J6697" s="13"/>
    </row>
    <row r="6698" spans="10:10" hidden="1" x14ac:dyDescent="0.2">
      <c r="J6698" s="13"/>
    </row>
    <row r="6699" spans="10:10" hidden="1" x14ac:dyDescent="0.2">
      <c r="J6699" s="13"/>
    </row>
    <row r="6700" spans="10:10" hidden="1" x14ac:dyDescent="0.2">
      <c r="J6700" s="13"/>
    </row>
    <row r="6701" spans="10:10" hidden="1" x14ac:dyDescent="0.2">
      <c r="J6701" s="13"/>
    </row>
    <row r="6702" spans="10:10" hidden="1" x14ac:dyDescent="0.2">
      <c r="J6702" s="13"/>
    </row>
    <row r="6703" spans="10:10" hidden="1" x14ac:dyDescent="0.2">
      <c r="J6703" s="13"/>
    </row>
    <row r="6704" spans="10:10" hidden="1" x14ac:dyDescent="0.2">
      <c r="J6704" s="13"/>
    </row>
    <row r="6705" spans="10:10" hidden="1" x14ac:dyDescent="0.2">
      <c r="J6705" s="13"/>
    </row>
    <row r="6706" spans="10:10" hidden="1" x14ac:dyDescent="0.2">
      <c r="J6706" s="13"/>
    </row>
    <row r="6707" spans="10:10" hidden="1" x14ac:dyDescent="0.2">
      <c r="J6707" s="13"/>
    </row>
    <row r="6708" spans="10:10" hidden="1" x14ac:dyDescent="0.2">
      <c r="J6708" s="13"/>
    </row>
    <row r="6709" spans="10:10" hidden="1" x14ac:dyDescent="0.2">
      <c r="J6709" s="13"/>
    </row>
    <row r="6710" spans="10:10" hidden="1" x14ac:dyDescent="0.2">
      <c r="J6710" s="13"/>
    </row>
    <row r="6711" spans="10:10" hidden="1" x14ac:dyDescent="0.2">
      <c r="J6711" s="13"/>
    </row>
    <row r="6712" spans="10:10" hidden="1" x14ac:dyDescent="0.2">
      <c r="J6712" s="13"/>
    </row>
    <row r="6713" spans="10:10" hidden="1" x14ac:dyDescent="0.2">
      <c r="J6713" s="13"/>
    </row>
    <row r="6714" spans="10:10" hidden="1" x14ac:dyDescent="0.2">
      <c r="J6714" s="13"/>
    </row>
    <row r="6715" spans="10:10" hidden="1" x14ac:dyDescent="0.2">
      <c r="J6715" s="13"/>
    </row>
    <row r="6716" spans="10:10" hidden="1" x14ac:dyDescent="0.2">
      <c r="J6716" s="13"/>
    </row>
    <row r="6717" spans="10:10" hidden="1" x14ac:dyDescent="0.2">
      <c r="J6717" s="13"/>
    </row>
    <row r="6718" spans="10:10" hidden="1" x14ac:dyDescent="0.2">
      <c r="J6718" s="13"/>
    </row>
    <row r="6719" spans="10:10" hidden="1" x14ac:dyDescent="0.2">
      <c r="J6719" s="13"/>
    </row>
    <row r="6720" spans="10:10" hidden="1" x14ac:dyDescent="0.2">
      <c r="J6720" s="13"/>
    </row>
    <row r="6721" spans="10:10" hidden="1" x14ac:dyDescent="0.2">
      <c r="J6721" s="13"/>
    </row>
    <row r="6722" spans="10:10" hidden="1" x14ac:dyDescent="0.2">
      <c r="J6722" s="13"/>
    </row>
    <row r="6723" spans="10:10" hidden="1" x14ac:dyDescent="0.2">
      <c r="J6723" s="13"/>
    </row>
    <row r="6724" spans="10:10" hidden="1" x14ac:dyDescent="0.2">
      <c r="J6724" s="13"/>
    </row>
    <row r="6725" spans="10:10" hidden="1" x14ac:dyDescent="0.2">
      <c r="J6725" s="13"/>
    </row>
    <row r="6726" spans="10:10" hidden="1" x14ac:dyDescent="0.2">
      <c r="J6726" s="13"/>
    </row>
    <row r="6727" spans="10:10" hidden="1" x14ac:dyDescent="0.2">
      <c r="J6727" s="13"/>
    </row>
    <row r="6728" spans="10:10" hidden="1" x14ac:dyDescent="0.2">
      <c r="J6728" s="13"/>
    </row>
    <row r="6729" spans="10:10" hidden="1" x14ac:dyDescent="0.2">
      <c r="J6729" s="13"/>
    </row>
    <row r="6730" spans="10:10" hidden="1" x14ac:dyDescent="0.2">
      <c r="J6730" s="13"/>
    </row>
    <row r="6731" spans="10:10" hidden="1" x14ac:dyDescent="0.2">
      <c r="J6731" s="13"/>
    </row>
    <row r="6732" spans="10:10" hidden="1" x14ac:dyDescent="0.2">
      <c r="J6732" s="13"/>
    </row>
    <row r="6733" spans="10:10" hidden="1" x14ac:dyDescent="0.2">
      <c r="J6733" s="13"/>
    </row>
    <row r="6734" spans="10:10" hidden="1" x14ac:dyDescent="0.2">
      <c r="J6734" s="13"/>
    </row>
    <row r="6735" spans="10:10" hidden="1" x14ac:dyDescent="0.2">
      <c r="J6735" s="13"/>
    </row>
    <row r="6736" spans="10:10" hidden="1" x14ac:dyDescent="0.2">
      <c r="J6736" s="13"/>
    </row>
    <row r="6737" spans="10:10" hidden="1" x14ac:dyDescent="0.2">
      <c r="J6737" s="13"/>
    </row>
    <row r="6738" spans="10:10" hidden="1" x14ac:dyDescent="0.2">
      <c r="J6738" s="13"/>
    </row>
    <row r="6739" spans="10:10" hidden="1" x14ac:dyDescent="0.2">
      <c r="J6739" s="13"/>
    </row>
    <row r="6740" spans="10:10" hidden="1" x14ac:dyDescent="0.2">
      <c r="J6740" s="13"/>
    </row>
    <row r="6741" spans="10:10" hidden="1" x14ac:dyDescent="0.2">
      <c r="J6741" s="13"/>
    </row>
    <row r="6742" spans="10:10" hidden="1" x14ac:dyDescent="0.2">
      <c r="J6742" s="13"/>
    </row>
    <row r="6743" spans="10:10" hidden="1" x14ac:dyDescent="0.2">
      <c r="J6743" s="13"/>
    </row>
    <row r="6744" spans="10:10" hidden="1" x14ac:dyDescent="0.2">
      <c r="J6744" s="13"/>
    </row>
    <row r="6745" spans="10:10" hidden="1" x14ac:dyDescent="0.2">
      <c r="J6745" s="13"/>
    </row>
    <row r="6746" spans="10:10" hidden="1" x14ac:dyDescent="0.2">
      <c r="J6746" s="13"/>
    </row>
    <row r="6747" spans="10:10" hidden="1" x14ac:dyDescent="0.2">
      <c r="J6747" s="13"/>
    </row>
    <row r="6748" spans="10:10" hidden="1" x14ac:dyDescent="0.2">
      <c r="J6748" s="13"/>
    </row>
    <row r="6749" spans="10:10" hidden="1" x14ac:dyDescent="0.2">
      <c r="J6749" s="13"/>
    </row>
    <row r="6750" spans="10:10" hidden="1" x14ac:dyDescent="0.2">
      <c r="J6750" s="13"/>
    </row>
    <row r="6751" spans="10:10" hidden="1" x14ac:dyDescent="0.2">
      <c r="J6751" s="13"/>
    </row>
    <row r="6752" spans="10:10" hidden="1" x14ac:dyDescent="0.2">
      <c r="J6752" s="13"/>
    </row>
    <row r="6753" spans="10:10" hidden="1" x14ac:dyDescent="0.2">
      <c r="J6753" s="13"/>
    </row>
    <row r="6754" spans="10:10" hidden="1" x14ac:dyDescent="0.2">
      <c r="J6754" s="13"/>
    </row>
    <row r="6755" spans="10:10" hidden="1" x14ac:dyDescent="0.2">
      <c r="J6755" s="13"/>
    </row>
    <row r="6756" spans="10:10" hidden="1" x14ac:dyDescent="0.2">
      <c r="J6756" s="13"/>
    </row>
    <row r="6757" spans="10:10" hidden="1" x14ac:dyDescent="0.2">
      <c r="J6757" s="13"/>
    </row>
    <row r="6758" spans="10:10" hidden="1" x14ac:dyDescent="0.2">
      <c r="J6758" s="13"/>
    </row>
    <row r="6759" spans="10:10" hidden="1" x14ac:dyDescent="0.2">
      <c r="J6759" s="13"/>
    </row>
    <row r="6760" spans="10:10" hidden="1" x14ac:dyDescent="0.2">
      <c r="J6760" s="13"/>
    </row>
    <row r="6761" spans="10:10" hidden="1" x14ac:dyDescent="0.2">
      <c r="J6761" s="13"/>
    </row>
    <row r="6762" spans="10:10" hidden="1" x14ac:dyDescent="0.2">
      <c r="J6762" s="13"/>
    </row>
    <row r="6763" spans="10:10" hidden="1" x14ac:dyDescent="0.2">
      <c r="J6763" s="13"/>
    </row>
    <row r="6764" spans="10:10" hidden="1" x14ac:dyDescent="0.2">
      <c r="J6764" s="13"/>
    </row>
    <row r="6765" spans="10:10" hidden="1" x14ac:dyDescent="0.2">
      <c r="J6765" s="13"/>
    </row>
    <row r="6766" spans="10:10" hidden="1" x14ac:dyDescent="0.2">
      <c r="J6766" s="13"/>
    </row>
    <row r="6767" spans="10:10" hidden="1" x14ac:dyDescent="0.2">
      <c r="J6767" s="13"/>
    </row>
    <row r="6768" spans="10:10" hidden="1" x14ac:dyDescent="0.2">
      <c r="J6768" s="13"/>
    </row>
    <row r="6769" spans="10:10" hidden="1" x14ac:dyDescent="0.2">
      <c r="J6769" s="13"/>
    </row>
    <row r="6770" spans="10:10" hidden="1" x14ac:dyDescent="0.2">
      <c r="J6770" s="13"/>
    </row>
    <row r="6771" spans="10:10" hidden="1" x14ac:dyDescent="0.2">
      <c r="J6771" s="13"/>
    </row>
    <row r="6772" spans="10:10" hidden="1" x14ac:dyDescent="0.2">
      <c r="J6772" s="13"/>
    </row>
    <row r="6773" spans="10:10" hidden="1" x14ac:dyDescent="0.2">
      <c r="J6773" s="13"/>
    </row>
    <row r="6774" spans="10:10" hidden="1" x14ac:dyDescent="0.2">
      <c r="J6774" s="13"/>
    </row>
    <row r="6775" spans="10:10" hidden="1" x14ac:dyDescent="0.2">
      <c r="J6775" s="13"/>
    </row>
    <row r="6776" spans="10:10" hidden="1" x14ac:dyDescent="0.2">
      <c r="J6776" s="13"/>
    </row>
    <row r="6777" spans="10:10" hidden="1" x14ac:dyDescent="0.2">
      <c r="J6777" s="13"/>
    </row>
    <row r="6778" spans="10:10" hidden="1" x14ac:dyDescent="0.2">
      <c r="J6778" s="13"/>
    </row>
    <row r="6779" spans="10:10" hidden="1" x14ac:dyDescent="0.2">
      <c r="J6779" s="13"/>
    </row>
    <row r="6780" spans="10:10" hidden="1" x14ac:dyDescent="0.2">
      <c r="J6780" s="13"/>
    </row>
    <row r="6781" spans="10:10" hidden="1" x14ac:dyDescent="0.2">
      <c r="J6781" s="13"/>
    </row>
    <row r="6782" spans="10:10" hidden="1" x14ac:dyDescent="0.2">
      <c r="J6782" s="13"/>
    </row>
    <row r="6783" spans="10:10" hidden="1" x14ac:dyDescent="0.2">
      <c r="J6783" s="13"/>
    </row>
    <row r="6784" spans="10:10" hidden="1" x14ac:dyDescent="0.2">
      <c r="J6784" s="13"/>
    </row>
    <row r="6785" spans="10:10" hidden="1" x14ac:dyDescent="0.2">
      <c r="J6785" s="13"/>
    </row>
    <row r="6786" spans="10:10" hidden="1" x14ac:dyDescent="0.2">
      <c r="J6786" s="13"/>
    </row>
    <row r="6787" spans="10:10" hidden="1" x14ac:dyDescent="0.2">
      <c r="J6787" s="13"/>
    </row>
    <row r="6788" spans="10:10" hidden="1" x14ac:dyDescent="0.2">
      <c r="J6788" s="13"/>
    </row>
    <row r="6789" spans="10:10" hidden="1" x14ac:dyDescent="0.2">
      <c r="J6789" s="13"/>
    </row>
    <row r="6790" spans="10:10" hidden="1" x14ac:dyDescent="0.2">
      <c r="J6790" s="13"/>
    </row>
    <row r="6791" spans="10:10" hidden="1" x14ac:dyDescent="0.2">
      <c r="J6791" s="13"/>
    </row>
    <row r="6792" spans="10:10" hidden="1" x14ac:dyDescent="0.2">
      <c r="J6792" s="13"/>
    </row>
    <row r="6793" spans="10:10" hidden="1" x14ac:dyDescent="0.2">
      <c r="J6793" s="13"/>
    </row>
    <row r="6794" spans="10:10" hidden="1" x14ac:dyDescent="0.2">
      <c r="J6794" s="13"/>
    </row>
    <row r="6795" spans="10:10" hidden="1" x14ac:dyDescent="0.2">
      <c r="J6795" s="13"/>
    </row>
    <row r="6796" spans="10:10" hidden="1" x14ac:dyDescent="0.2">
      <c r="J6796" s="13"/>
    </row>
    <row r="6797" spans="10:10" hidden="1" x14ac:dyDescent="0.2">
      <c r="J6797" s="13"/>
    </row>
    <row r="6798" spans="10:10" hidden="1" x14ac:dyDescent="0.2">
      <c r="J6798" s="13"/>
    </row>
    <row r="6799" spans="10:10" hidden="1" x14ac:dyDescent="0.2">
      <c r="J6799" s="13"/>
    </row>
    <row r="6800" spans="10:10" hidden="1" x14ac:dyDescent="0.2">
      <c r="J6800" s="13"/>
    </row>
    <row r="6801" spans="10:10" hidden="1" x14ac:dyDescent="0.2">
      <c r="J6801" s="13"/>
    </row>
    <row r="6802" spans="10:10" hidden="1" x14ac:dyDescent="0.2">
      <c r="J6802" s="13"/>
    </row>
    <row r="6803" spans="10:10" hidden="1" x14ac:dyDescent="0.2">
      <c r="J6803" s="13"/>
    </row>
    <row r="6804" spans="10:10" hidden="1" x14ac:dyDescent="0.2">
      <c r="J6804" s="13"/>
    </row>
    <row r="6805" spans="10:10" hidden="1" x14ac:dyDescent="0.2">
      <c r="J6805" s="13"/>
    </row>
    <row r="6806" spans="10:10" hidden="1" x14ac:dyDescent="0.2">
      <c r="J6806" s="13"/>
    </row>
    <row r="6807" spans="10:10" hidden="1" x14ac:dyDescent="0.2">
      <c r="J6807" s="13"/>
    </row>
    <row r="6808" spans="10:10" hidden="1" x14ac:dyDescent="0.2">
      <c r="J6808" s="13"/>
    </row>
    <row r="6809" spans="10:10" hidden="1" x14ac:dyDescent="0.2">
      <c r="J6809" s="13"/>
    </row>
    <row r="6810" spans="10:10" hidden="1" x14ac:dyDescent="0.2">
      <c r="J6810" s="13"/>
    </row>
    <row r="6811" spans="10:10" hidden="1" x14ac:dyDescent="0.2">
      <c r="J6811" s="13"/>
    </row>
    <row r="6812" spans="10:10" hidden="1" x14ac:dyDescent="0.2">
      <c r="J6812" s="13"/>
    </row>
    <row r="6813" spans="10:10" hidden="1" x14ac:dyDescent="0.2">
      <c r="J6813" s="13"/>
    </row>
    <row r="6814" spans="10:10" hidden="1" x14ac:dyDescent="0.2">
      <c r="J6814" s="13"/>
    </row>
    <row r="6815" spans="10:10" hidden="1" x14ac:dyDescent="0.2">
      <c r="J6815" s="13"/>
    </row>
    <row r="6816" spans="10:10" hidden="1" x14ac:dyDescent="0.2">
      <c r="J6816" s="13"/>
    </row>
    <row r="6817" spans="10:10" hidden="1" x14ac:dyDescent="0.2">
      <c r="J6817" s="13"/>
    </row>
    <row r="6818" spans="10:10" hidden="1" x14ac:dyDescent="0.2">
      <c r="J6818" s="13"/>
    </row>
    <row r="6819" spans="10:10" hidden="1" x14ac:dyDescent="0.2">
      <c r="J6819" s="13"/>
    </row>
    <row r="6820" spans="10:10" hidden="1" x14ac:dyDescent="0.2">
      <c r="J6820" s="13"/>
    </row>
    <row r="6821" spans="10:10" hidden="1" x14ac:dyDescent="0.2">
      <c r="J6821" s="13"/>
    </row>
    <row r="6822" spans="10:10" hidden="1" x14ac:dyDescent="0.2">
      <c r="J6822" s="13"/>
    </row>
    <row r="6823" spans="10:10" hidden="1" x14ac:dyDescent="0.2">
      <c r="J6823" s="13"/>
    </row>
    <row r="6824" spans="10:10" hidden="1" x14ac:dyDescent="0.2">
      <c r="J6824" s="13"/>
    </row>
    <row r="6825" spans="10:10" hidden="1" x14ac:dyDescent="0.2">
      <c r="J6825" s="13"/>
    </row>
    <row r="6826" spans="10:10" hidden="1" x14ac:dyDescent="0.2">
      <c r="J6826" s="13"/>
    </row>
    <row r="6827" spans="10:10" hidden="1" x14ac:dyDescent="0.2">
      <c r="J6827" s="13"/>
    </row>
    <row r="6828" spans="10:10" hidden="1" x14ac:dyDescent="0.2">
      <c r="J6828" s="13"/>
    </row>
    <row r="6829" spans="10:10" hidden="1" x14ac:dyDescent="0.2">
      <c r="J6829" s="13"/>
    </row>
    <row r="6830" spans="10:10" hidden="1" x14ac:dyDescent="0.2">
      <c r="J6830" s="13"/>
    </row>
    <row r="6831" spans="10:10" hidden="1" x14ac:dyDescent="0.2">
      <c r="J6831" s="13"/>
    </row>
    <row r="6832" spans="10:10" hidden="1" x14ac:dyDescent="0.2">
      <c r="J6832" s="13"/>
    </row>
    <row r="6833" spans="10:10" hidden="1" x14ac:dyDescent="0.2">
      <c r="J6833" s="13"/>
    </row>
    <row r="6834" spans="10:10" hidden="1" x14ac:dyDescent="0.2">
      <c r="J6834" s="13"/>
    </row>
    <row r="6835" spans="10:10" hidden="1" x14ac:dyDescent="0.2">
      <c r="J6835" s="13"/>
    </row>
    <row r="6836" spans="10:10" hidden="1" x14ac:dyDescent="0.2">
      <c r="J6836" s="13"/>
    </row>
    <row r="6837" spans="10:10" hidden="1" x14ac:dyDescent="0.2">
      <c r="J6837" s="13"/>
    </row>
    <row r="6838" spans="10:10" hidden="1" x14ac:dyDescent="0.2">
      <c r="J6838" s="13"/>
    </row>
    <row r="6839" spans="10:10" hidden="1" x14ac:dyDescent="0.2">
      <c r="J6839" s="13"/>
    </row>
    <row r="6840" spans="10:10" hidden="1" x14ac:dyDescent="0.2">
      <c r="J6840" s="13"/>
    </row>
    <row r="6841" spans="10:10" hidden="1" x14ac:dyDescent="0.2">
      <c r="J6841" s="13"/>
    </row>
    <row r="6842" spans="10:10" hidden="1" x14ac:dyDescent="0.2">
      <c r="J6842" s="13"/>
    </row>
    <row r="6843" spans="10:10" hidden="1" x14ac:dyDescent="0.2">
      <c r="J6843" s="13"/>
    </row>
    <row r="6844" spans="10:10" hidden="1" x14ac:dyDescent="0.2">
      <c r="J6844" s="13"/>
    </row>
    <row r="6845" spans="10:10" hidden="1" x14ac:dyDescent="0.2">
      <c r="J6845" s="13"/>
    </row>
    <row r="6846" spans="10:10" hidden="1" x14ac:dyDescent="0.2">
      <c r="J6846" s="13"/>
    </row>
    <row r="6847" spans="10:10" hidden="1" x14ac:dyDescent="0.2">
      <c r="J6847" s="13"/>
    </row>
    <row r="6848" spans="10:10" hidden="1" x14ac:dyDescent="0.2">
      <c r="J6848" s="13"/>
    </row>
    <row r="6849" spans="10:10" hidden="1" x14ac:dyDescent="0.2">
      <c r="J6849" s="13"/>
    </row>
    <row r="6850" spans="10:10" hidden="1" x14ac:dyDescent="0.2">
      <c r="J6850" s="13"/>
    </row>
    <row r="6851" spans="10:10" hidden="1" x14ac:dyDescent="0.2">
      <c r="J6851" s="13"/>
    </row>
    <row r="6852" spans="10:10" hidden="1" x14ac:dyDescent="0.2">
      <c r="J6852" s="13"/>
    </row>
    <row r="6853" spans="10:10" hidden="1" x14ac:dyDescent="0.2">
      <c r="J6853" s="13"/>
    </row>
    <row r="6854" spans="10:10" hidden="1" x14ac:dyDescent="0.2">
      <c r="J6854" s="13"/>
    </row>
    <row r="6855" spans="10:10" hidden="1" x14ac:dyDescent="0.2">
      <c r="J6855" s="13"/>
    </row>
    <row r="6856" spans="10:10" hidden="1" x14ac:dyDescent="0.2">
      <c r="J6856" s="13"/>
    </row>
    <row r="6857" spans="10:10" hidden="1" x14ac:dyDescent="0.2">
      <c r="J6857" s="13"/>
    </row>
    <row r="6858" spans="10:10" hidden="1" x14ac:dyDescent="0.2">
      <c r="J6858" s="13"/>
    </row>
    <row r="6859" spans="10:10" hidden="1" x14ac:dyDescent="0.2">
      <c r="J6859" s="13"/>
    </row>
    <row r="6860" spans="10:10" hidden="1" x14ac:dyDescent="0.2">
      <c r="J6860" s="13"/>
    </row>
    <row r="6861" spans="10:10" hidden="1" x14ac:dyDescent="0.2">
      <c r="J6861" s="13"/>
    </row>
    <row r="6862" spans="10:10" hidden="1" x14ac:dyDescent="0.2">
      <c r="J6862" s="13"/>
    </row>
    <row r="6863" spans="10:10" hidden="1" x14ac:dyDescent="0.2">
      <c r="J6863" s="13"/>
    </row>
    <row r="6864" spans="10:10" hidden="1" x14ac:dyDescent="0.2">
      <c r="J6864" s="13"/>
    </row>
    <row r="6865" spans="10:10" hidden="1" x14ac:dyDescent="0.2">
      <c r="J6865" s="13"/>
    </row>
    <row r="6866" spans="10:10" hidden="1" x14ac:dyDescent="0.2">
      <c r="J6866" s="13"/>
    </row>
    <row r="6867" spans="10:10" hidden="1" x14ac:dyDescent="0.2">
      <c r="J6867" s="13"/>
    </row>
    <row r="6868" spans="10:10" hidden="1" x14ac:dyDescent="0.2">
      <c r="J6868" s="13"/>
    </row>
    <row r="6869" spans="10:10" hidden="1" x14ac:dyDescent="0.2">
      <c r="J6869" s="13"/>
    </row>
    <row r="6870" spans="10:10" hidden="1" x14ac:dyDescent="0.2">
      <c r="J6870" s="13"/>
    </row>
    <row r="6871" spans="10:10" hidden="1" x14ac:dyDescent="0.2">
      <c r="J6871" s="13"/>
    </row>
    <row r="6872" spans="10:10" hidden="1" x14ac:dyDescent="0.2">
      <c r="J6872" s="13"/>
    </row>
    <row r="6873" spans="10:10" hidden="1" x14ac:dyDescent="0.2">
      <c r="J6873" s="13"/>
    </row>
    <row r="6874" spans="10:10" hidden="1" x14ac:dyDescent="0.2">
      <c r="J6874" s="13"/>
    </row>
    <row r="6875" spans="10:10" hidden="1" x14ac:dyDescent="0.2">
      <c r="J6875" s="13"/>
    </row>
    <row r="6876" spans="10:10" hidden="1" x14ac:dyDescent="0.2">
      <c r="J6876" s="13"/>
    </row>
    <row r="6877" spans="10:10" hidden="1" x14ac:dyDescent="0.2">
      <c r="J6877" s="13"/>
    </row>
    <row r="6878" spans="10:10" hidden="1" x14ac:dyDescent="0.2">
      <c r="J6878" s="13"/>
    </row>
    <row r="6879" spans="10:10" hidden="1" x14ac:dyDescent="0.2">
      <c r="J6879" s="13"/>
    </row>
    <row r="6880" spans="10:10" hidden="1" x14ac:dyDescent="0.2">
      <c r="J6880" s="13"/>
    </row>
    <row r="6881" spans="10:10" hidden="1" x14ac:dyDescent="0.2">
      <c r="J6881" s="13"/>
    </row>
    <row r="6882" spans="10:10" hidden="1" x14ac:dyDescent="0.2">
      <c r="J6882" s="13"/>
    </row>
    <row r="6883" spans="10:10" hidden="1" x14ac:dyDescent="0.2">
      <c r="J6883" s="13"/>
    </row>
    <row r="6884" spans="10:10" hidden="1" x14ac:dyDescent="0.2">
      <c r="J6884" s="13"/>
    </row>
    <row r="6885" spans="10:10" hidden="1" x14ac:dyDescent="0.2">
      <c r="J6885" s="13"/>
    </row>
    <row r="6886" spans="10:10" hidden="1" x14ac:dyDescent="0.2">
      <c r="J6886" s="13"/>
    </row>
    <row r="6887" spans="10:10" hidden="1" x14ac:dyDescent="0.2">
      <c r="J6887" s="13"/>
    </row>
    <row r="6888" spans="10:10" hidden="1" x14ac:dyDescent="0.2">
      <c r="J6888" s="13"/>
    </row>
    <row r="6889" spans="10:10" hidden="1" x14ac:dyDescent="0.2">
      <c r="J6889" s="13"/>
    </row>
    <row r="6890" spans="10:10" hidden="1" x14ac:dyDescent="0.2">
      <c r="J6890" s="13"/>
    </row>
    <row r="6891" spans="10:10" hidden="1" x14ac:dyDescent="0.2">
      <c r="J6891" s="13"/>
    </row>
    <row r="6892" spans="10:10" hidden="1" x14ac:dyDescent="0.2">
      <c r="J6892" s="13"/>
    </row>
    <row r="6893" spans="10:10" hidden="1" x14ac:dyDescent="0.2">
      <c r="J6893" s="13"/>
    </row>
    <row r="6894" spans="10:10" hidden="1" x14ac:dyDescent="0.2">
      <c r="J6894" s="13"/>
    </row>
    <row r="6895" spans="10:10" hidden="1" x14ac:dyDescent="0.2">
      <c r="J6895" s="13"/>
    </row>
    <row r="6896" spans="10:10" hidden="1" x14ac:dyDescent="0.2">
      <c r="J6896" s="13"/>
    </row>
    <row r="6897" spans="10:10" hidden="1" x14ac:dyDescent="0.2">
      <c r="J6897" s="13"/>
    </row>
    <row r="6898" spans="10:10" hidden="1" x14ac:dyDescent="0.2">
      <c r="J6898" s="13"/>
    </row>
    <row r="6899" spans="10:10" hidden="1" x14ac:dyDescent="0.2">
      <c r="J6899" s="13"/>
    </row>
    <row r="6900" spans="10:10" hidden="1" x14ac:dyDescent="0.2">
      <c r="J6900" s="13"/>
    </row>
    <row r="6901" spans="10:10" hidden="1" x14ac:dyDescent="0.2">
      <c r="J6901" s="13"/>
    </row>
    <row r="6902" spans="10:10" hidden="1" x14ac:dyDescent="0.2">
      <c r="J6902" s="13"/>
    </row>
    <row r="6903" spans="10:10" hidden="1" x14ac:dyDescent="0.2">
      <c r="J6903" s="13"/>
    </row>
    <row r="6904" spans="10:10" hidden="1" x14ac:dyDescent="0.2">
      <c r="J6904" s="13"/>
    </row>
    <row r="6905" spans="10:10" hidden="1" x14ac:dyDescent="0.2">
      <c r="J6905" s="13"/>
    </row>
    <row r="6906" spans="10:10" hidden="1" x14ac:dyDescent="0.2">
      <c r="J6906" s="13"/>
    </row>
    <row r="6907" spans="10:10" hidden="1" x14ac:dyDescent="0.2">
      <c r="J6907" s="13"/>
    </row>
    <row r="6908" spans="10:10" hidden="1" x14ac:dyDescent="0.2">
      <c r="J6908" s="13"/>
    </row>
    <row r="6909" spans="10:10" hidden="1" x14ac:dyDescent="0.2">
      <c r="J6909" s="13"/>
    </row>
    <row r="6910" spans="10:10" hidden="1" x14ac:dyDescent="0.2">
      <c r="J6910" s="13"/>
    </row>
    <row r="6911" spans="10:10" hidden="1" x14ac:dyDescent="0.2">
      <c r="J6911" s="13"/>
    </row>
    <row r="6912" spans="10:10" hidden="1" x14ac:dyDescent="0.2">
      <c r="J6912" s="13"/>
    </row>
    <row r="6913" spans="10:10" hidden="1" x14ac:dyDescent="0.2">
      <c r="J6913" s="13"/>
    </row>
    <row r="6914" spans="10:10" hidden="1" x14ac:dyDescent="0.2">
      <c r="J6914" s="13"/>
    </row>
    <row r="6915" spans="10:10" hidden="1" x14ac:dyDescent="0.2">
      <c r="J6915" s="13"/>
    </row>
    <row r="6916" spans="10:10" hidden="1" x14ac:dyDescent="0.2">
      <c r="J6916" s="13"/>
    </row>
    <row r="6917" spans="10:10" hidden="1" x14ac:dyDescent="0.2">
      <c r="J6917" s="13"/>
    </row>
    <row r="6918" spans="10:10" hidden="1" x14ac:dyDescent="0.2">
      <c r="J6918" s="13"/>
    </row>
    <row r="6919" spans="10:10" hidden="1" x14ac:dyDescent="0.2">
      <c r="J6919" s="13"/>
    </row>
    <row r="6920" spans="10:10" hidden="1" x14ac:dyDescent="0.2">
      <c r="J6920" s="13"/>
    </row>
    <row r="6921" spans="10:10" hidden="1" x14ac:dyDescent="0.2">
      <c r="J6921" s="13"/>
    </row>
    <row r="6922" spans="10:10" hidden="1" x14ac:dyDescent="0.2">
      <c r="J6922" s="13"/>
    </row>
    <row r="6923" spans="10:10" hidden="1" x14ac:dyDescent="0.2">
      <c r="J6923" s="13"/>
    </row>
    <row r="6924" spans="10:10" hidden="1" x14ac:dyDescent="0.2">
      <c r="J6924" s="13"/>
    </row>
    <row r="6925" spans="10:10" hidden="1" x14ac:dyDescent="0.2">
      <c r="J6925" s="13"/>
    </row>
    <row r="6926" spans="10:10" hidden="1" x14ac:dyDescent="0.2">
      <c r="J6926" s="13"/>
    </row>
    <row r="6927" spans="10:10" hidden="1" x14ac:dyDescent="0.2">
      <c r="J6927" s="13"/>
    </row>
    <row r="6928" spans="10:10" hidden="1" x14ac:dyDescent="0.2">
      <c r="J6928" s="13"/>
    </row>
    <row r="6929" spans="10:10" hidden="1" x14ac:dyDescent="0.2">
      <c r="J6929" s="13"/>
    </row>
    <row r="6930" spans="10:10" hidden="1" x14ac:dyDescent="0.2">
      <c r="J6930" s="13"/>
    </row>
    <row r="6931" spans="10:10" hidden="1" x14ac:dyDescent="0.2">
      <c r="J6931" s="13"/>
    </row>
    <row r="6932" spans="10:10" hidden="1" x14ac:dyDescent="0.2">
      <c r="J6932" s="13"/>
    </row>
    <row r="6933" spans="10:10" hidden="1" x14ac:dyDescent="0.2">
      <c r="J6933" s="13"/>
    </row>
    <row r="6934" spans="10:10" hidden="1" x14ac:dyDescent="0.2">
      <c r="J6934" s="13"/>
    </row>
    <row r="6935" spans="10:10" hidden="1" x14ac:dyDescent="0.2">
      <c r="J6935" s="13"/>
    </row>
    <row r="6936" spans="10:10" hidden="1" x14ac:dyDescent="0.2">
      <c r="J6936" s="13"/>
    </row>
    <row r="6937" spans="10:10" hidden="1" x14ac:dyDescent="0.2">
      <c r="J6937" s="13"/>
    </row>
    <row r="6938" spans="10:10" hidden="1" x14ac:dyDescent="0.2">
      <c r="J6938" s="13"/>
    </row>
    <row r="6939" spans="10:10" hidden="1" x14ac:dyDescent="0.2">
      <c r="J6939" s="13"/>
    </row>
    <row r="6940" spans="10:10" hidden="1" x14ac:dyDescent="0.2">
      <c r="J6940" s="13"/>
    </row>
    <row r="6941" spans="10:10" hidden="1" x14ac:dyDescent="0.2">
      <c r="J6941" s="13"/>
    </row>
    <row r="6942" spans="10:10" hidden="1" x14ac:dyDescent="0.2">
      <c r="J6942" s="13"/>
    </row>
    <row r="6943" spans="10:10" hidden="1" x14ac:dyDescent="0.2">
      <c r="J6943" s="13"/>
    </row>
    <row r="6944" spans="10:10" hidden="1" x14ac:dyDescent="0.2">
      <c r="J6944" s="13"/>
    </row>
    <row r="6945" spans="10:10" hidden="1" x14ac:dyDescent="0.2">
      <c r="J6945" s="13"/>
    </row>
    <row r="6946" spans="10:10" hidden="1" x14ac:dyDescent="0.2">
      <c r="J6946" s="13"/>
    </row>
    <row r="6947" spans="10:10" hidden="1" x14ac:dyDescent="0.2">
      <c r="J6947" s="13"/>
    </row>
    <row r="6948" spans="10:10" hidden="1" x14ac:dyDescent="0.2">
      <c r="J6948" s="13"/>
    </row>
    <row r="6949" spans="10:10" hidden="1" x14ac:dyDescent="0.2">
      <c r="J6949" s="13"/>
    </row>
    <row r="6950" spans="10:10" hidden="1" x14ac:dyDescent="0.2">
      <c r="J6950" s="13"/>
    </row>
    <row r="6951" spans="10:10" hidden="1" x14ac:dyDescent="0.2">
      <c r="J6951" s="13"/>
    </row>
    <row r="6952" spans="10:10" hidden="1" x14ac:dyDescent="0.2">
      <c r="J6952" s="13"/>
    </row>
    <row r="6953" spans="10:10" hidden="1" x14ac:dyDescent="0.2">
      <c r="J6953" s="13"/>
    </row>
    <row r="6954" spans="10:10" hidden="1" x14ac:dyDescent="0.2">
      <c r="J6954" s="13"/>
    </row>
    <row r="6955" spans="10:10" hidden="1" x14ac:dyDescent="0.2">
      <c r="J6955" s="13"/>
    </row>
    <row r="6956" spans="10:10" hidden="1" x14ac:dyDescent="0.2">
      <c r="J6956" s="13"/>
    </row>
    <row r="6957" spans="10:10" hidden="1" x14ac:dyDescent="0.2">
      <c r="J6957" s="13"/>
    </row>
    <row r="6958" spans="10:10" hidden="1" x14ac:dyDescent="0.2">
      <c r="J6958" s="13"/>
    </row>
    <row r="6959" spans="10:10" hidden="1" x14ac:dyDescent="0.2">
      <c r="J6959" s="13"/>
    </row>
    <row r="6960" spans="10:10" hidden="1" x14ac:dyDescent="0.2">
      <c r="J6960" s="13"/>
    </row>
    <row r="6961" spans="10:10" hidden="1" x14ac:dyDescent="0.2">
      <c r="J6961" s="13"/>
    </row>
    <row r="6962" spans="10:10" hidden="1" x14ac:dyDescent="0.2">
      <c r="J6962" s="13"/>
    </row>
    <row r="6963" spans="10:10" hidden="1" x14ac:dyDescent="0.2">
      <c r="J6963" s="13"/>
    </row>
    <row r="6964" spans="10:10" hidden="1" x14ac:dyDescent="0.2">
      <c r="J6964" s="13"/>
    </row>
    <row r="6965" spans="10:10" hidden="1" x14ac:dyDescent="0.2">
      <c r="J6965" s="13"/>
    </row>
    <row r="6966" spans="10:10" hidden="1" x14ac:dyDescent="0.2">
      <c r="J6966" s="13"/>
    </row>
    <row r="6967" spans="10:10" hidden="1" x14ac:dyDescent="0.2">
      <c r="J6967" s="13"/>
    </row>
    <row r="6968" spans="10:10" hidden="1" x14ac:dyDescent="0.2">
      <c r="J6968" s="13"/>
    </row>
    <row r="6969" spans="10:10" hidden="1" x14ac:dyDescent="0.2">
      <c r="J6969" s="13"/>
    </row>
    <row r="6970" spans="10:10" hidden="1" x14ac:dyDescent="0.2">
      <c r="J6970" s="13"/>
    </row>
    <row r="6971" spans="10:10" hidden="1" x14ac:dyDescent="0.2">
      <c r="J6971" s="13"/>
    </row>
    <row r="6972" spans="10:10" hidden="1" x14ac:dyDescent="0.2">
      <c r="J6972" s="13"/>
    </row>
    <row r="6973" spans="10:10" hidden="1" x14ac:dyDescent="0.2">
      <c r="J6973" s="13"/>
    </row>
    <row r="6974" spans="10:10" hidden="1" x14ac:dyDescent="0.2">
      <c r="J6974" s="13"/>
    </row>
    <row r="6975" spans="10:10" hidden="1" x14ac:dyDescent="0.2">
      <c r="J6975" s="13"/>
    </row>
    <row r="6976" spans="10:10" hidden="1" x14ac:dyDescent="0.2">
      <c r="J6976" s="13"/>
    </row>
    <row r="6977" spans="10:10" hidden="1" x14ac:dyDescent="0.2">
      <c r="J6977" s="13"/>
    </row>
    <row r="6978" spans="10:10" hidden="1" x14ac:dyDescent="0.2">
      <c r="J6978" s="13"/>
    </row>
    <row r="6979" spans="10:10" hidden="1" x14ac:dyDescent="0.2">
      <c r="J6979" s="13"/>
    </row>
    <row r="6980" spans="10:10" hidden="1" x14ac:dyDescent="0.2">
      <c r="J6980" s="13"/>
    </row>
    <row r="6981" spans="10:10" hidden="1" x14ac:dyDescent="0.2">
      <c r="J6981" s="13"/>
    </row>
    <row r="6982" spans="10:10" hidden="1" x14ac:dyDescent="0.2">
      <c r="J6982" s="13"/>
    </row>
    <row r="6983" spans="10:10" hidden="1" x14ac:dyDescent="0.2">
      <c r="J6983" s="13"/>
    </row>
    <row r="6984" spans="10:10" hidden="1" x14ac:dyDescent="0.2">
      <c r="J6984" s="13"/>
    </row>
    <row r="6985" spans="10:10" hidden="1" x14ac:dyDescent="0.2">
      <c r="J6985" s="13"/>
    </row>
    <row r="6986" spans="10:10" hidden="1" x14ac:dyDescent="0.2">
      <c r="J6986" s="13"/>
    </row>
    <row r="6987" spans="10:10" hidden="1" x14ac:dyDescent="0.2">
      <c r="J6987" s="13"/>
    </row>
    <row r="6988" spans="10:10" hidden="1" x14ac:dyDescent="0.2">
      <c r="J6988" s="13"/>
    </row>
    <row r="6989" spans="10:10" hidden="1" x14ac:dyDescent="0.2">
      <c r="J6989" s="13"/>
    </row>
    <row r="6990" spans="10:10" hidden="1" x14ac:dyDescent="0.2">
      <c r="J6990" s="13"/>
    </row>
    <row r="6991" spans="10:10" hidden="1" x14ac:dyDescent="0.2">
      <c r="J6991" s="13"/>
    </row>
    <row r="6992" spans="10:10" hidden="1" x14ac:dyDescent="0.2">
      <c r="J6992" s="13"/>
    </row>
    <row r="6993" spans="10:10" hidden="1" x14ac:dyDescent="0.2">
      <c r="J6993" s="13"/>
    </row>
    <row r="6994" spans="10:10" hidden="1" x14ac:dyDescent="0.2">
      <c r="J6994" s="13"/>
    </row>
    <row r="6995" spans="10:10" hidden="1" x14ac:dyDescent="0.2">
      <c r="J6995" s="13"/>
    </row>
    <row r="6996" spans="10:10" hidden="1" x14ac:dyDescent="0.2">
      <c r="J6996" s="13"/>
    </row>
    <row r="6997" spans="10:10" hidden="1" x14ac:dyDescent="0.2">
      <c r="J6997" s="13"/>
    </row>
    <row r="6998" spans="10:10" hidden="1" x14ac:dyDescent="0.2">
      <c r="J6998" s="13"/>
    </row>
    <row r="6999" spans="10:10" hidden="1" x14ac:dyDescent="0.2">
      <c r="J6999" s="13"/>
    </row>
    <row r="7000" spans="10:10" hidden="1" x14ac:dyDescent="0.2">
      <c r="J7000" s="13"/>
    </row>
    <row r="7001" spans="10:10" hidden="1" x14ac:dyDescent="0.2">
      <c r="J7001" s="13"/>
    </row>
    <row r="7002" spans="10:10" hidden="1" x14ac:dyDescent="0.2">
      <c r="J7002" s="13"/>
    </row>
    <row r="7003" spans="10:10" hidden="1" x14ac:dyDescent="0.2">
      <c r="J7003" s="13"/>
    </row>
    <row r="7004" spans="10:10" hidden="1" x14ac:dyDescent="0.2">
      <c r="J7004" s="13"/>
    </row>
    <row r="7005" spans="10:10" hidden="1" x14ac:dyDescent="0.2">
      <c r="J7005" s="13"/>
    </row>
    <row r="7006" spans="10:10" hidden="1" x14ac:dyDescent="0.2">
      <c r="J7006" s="13"/>
    </row>
    <row r="7007" spans="10:10" hidden="1" x14ac:dyDescent="0.2">
      <c r="J7007" s="13"/>
    </row>
    <row r="7008" spans="10:10" hidden="1" x14ac:dyDescent="0.2">
      <c r="J7008" s="13"/>
    </row>
    <row r="7009" spans="10:10" hidden="1" x14ac:dyDescent="0.2">
      <c r="J7009" s="13"/>
    </row>
    <row r="7010" spans="10:10" hidden="1" x14ac:dyDescent="0.2">
      <c r="J7010" s="13"/>
    </row>
    <row r="7011" spans="10:10" hidden="1" x14ac:dyDescent="0.2">
      <c r="J7011" s="13"/>
    </row>
    <row r="7012" spans="10:10" hidden="1" x14ac:dyDescent="0.2">
      <c r="J7012" s="13"/>
    </row>
    <row r="7013" spans="10:10" hidden="1" x14ac:dyDescent="0.2">
      <c r="J7013" s="13"/>
    </row>
    <row r="7014" spans="10:10" hidden="1" x14ac:dyDescent="0.2">
      <c r="J7014" s="13"/>
    </row>
    <row r="7015" spans="10:10" hidden="1" x14ac:dyDescent="0.2">
      <c r="J7015" s="13"/>
    </row>
    <row r="7016" spans="10:10" hidden="1" x14ac:dyDescent="0.2">
      <c r="J7016" s="13"/>
    </row>
    <row r="7017" spans="10:10" hidden="1" x14ac:dyDescent="0.2">
      <c r="J7017" s="13"/>
    </row>
    <row r="7018" spans="10:10" hidden="1" x14ac:dyDescent="0.2">
      <c r="J7018" s="13"/>
    </row>
    <row r="7019" spans="10:10" hidden="1" x14ac:dyDescent="0.2">
      <c r="J7019" s="13"/>
    </row>
    <row r="7020" spans="10:10" hidden="1" x14ac:dyDescent="0.2">
      <c r="J7020" s="13"/>
    </row>
    <row r="7021" spans="10:10" hidden="1" x14ac:dyDescent="0.2">
      <c r="J7021" s="13"/>
    </row>
    <row r="7022" spans="10:10" hidden="1" x14ac:dyDescent="0.2">
      <c r="J7022" s="13"/>
    </row>
    <row r="7023" spans="10:10" hidden="1" x14ac:dyDescent="0.2">
      <c r="J7023" s="13"/>
    </row>
    <row r="7024" spans="10:10" hidden="1" x14ac:dyDescent="0.2">
      <c r="J7024" s="13"/>
    </row>
    <row r="7025" spans="10:10" hidden="1" x14ac:dyDescent="0.2">
      <c r="J7025" s="13"/>
    </row>
    <row r="7026" spans="10:10" hidden="1" x14ac:dyDescent="0.2">
      <c r="J7026" s="13"/>
    </row>
    <row r="7027" spans="10:10" hidden="1" x14ac:dyDescent="0.2">
      <c r="J7027" s="13"/>
    </row>
    <row r="7028" spans="10:10" hidden="1" x14ac:dyDescent="0.2">
      <c r="J7028" s="13"/>
    </row>
    <row r="7029" spans="10:10" hidden="1" x14ac:dyDescent="0.2">
      <c r="J7029" s="13"/>
    </row>
    <row r="7030" spans="10:10" hidden="1" x14ac:dyDescent="0.2">
      <c r="J7030" s="13"/>
    </row>
    <row r="7031" spans="10:10" hidden="1" x14ac:dyDescent="0.2">
      <c r="J7031" s="13"/>
    </row>
    <row r="7032" spans="10:10" hidden="1" x14ac:dyDescent="0.2">
      <c r="J7032" s="13"/>
    </row>
    <row r="7033" spans="10:10" hidden="1" x14ac:dyDescent="0.2">
      <c r="J7033" s="13"/>
    </row>
    <row r="7034" spans="10:10" hidden="1" x14ac:dyDescent="0.2">
      <c r="J7034" s="13"/>
    </row>
    <row r="7035" spans="10:10" hidden="1" x14ac:dyDescent="0.2">
      <c r="J7035" s="13"/>
    </row>
    <row r="7036" spans="10:10" hidden="1" x14ac:dyDescent="0.2">
      <c r="J7036" s="13"/>
    </row>
    <row r="7037" spans="10:10" hidden="1" x14ac:dyDescent="0.2">
      <c r="J7037" s="13"/>
    </row>
    <row r="7038" spans="10:10" hidden="1" x14ac:dyDescent="0.2">
      <c r="J7038" s="13"/>
    </row>
    <row r="7039" spans="10:10" hidden="1" x14ac:dyDescent="0.2">
      <c r="J7039" s="13"/>
    </row>
    <row r="7040" spans="10:10" hidden="1" x14ac:dyDescent="0.2">
      <c r="J7040" s="13"/>
    </row>
    <row r="7041" spans="10:10" hidden="1" x14ac:dyDescent="0.2">
      <c r="J7041" s="13"/>
    </row>
    <row r="7042" spans="10:10" hidden="1" x14ac:dyDescent="0.2">
      <c r="J7042" s="13"/>
    </row>
    <row r="7043" spans="10:10" hidden="1" x14ac:dyDescent="0.2">
      <c r="J7043" s="13"/>
    </row>
    <row r="7044" spans="10:10" hidden="1" x14ac:dyDescent="0.2">
      <c r="J7044" s="13"/>
    </row>
    <row r="7045" spans="10:10" hidden="1" x14ac:dyDescent="0.2">
      <c r="J7045" s="13"/>
    </row>
    <row r="7046" spans="10:10" hidden="1" x14ac:dyDescent="0.2">
      <c r="J7046" s="13"/>
    </row>
    <row r="7047" spans="10:10" hidden="1" x14ac:dyDescent="0.2">
      <c r="J7047" s="13"/>
    </row>
    <row r="7048" spans="10:10" hidden="1" x14ac:dyDescent="0.2">
      <c r="J7048" s="13"/>
    </row>
    <row r="7049" spans="10:10" hidden="1" x14ac:dyDescent="0.2">
      <c r="J7049" s="13"/>
    </row>
    <row r="7050" spans="10:10" hidden="1" x14ac:dyDescent="0.2">
      <c r="J7050" s="13"/>
    </row>
    <row r="7051" spans="10:10" hidden="1" x14ac:dyDescent="0.2">
      <c r="J7051" s="13"/>
    </row>
    <row r="7052" spans="10:10" hidden="1" x14ac:dyDescent="0.2">
      <c r="J7052" s="13"/>
    </row>
    <row r="7053" spans="10:10" hidden="1" x14ac:dyDescent="0.2">
      <c r="J7053" s="13"/>
    </row>
    <row r="7054" spans="10:10" hidden="1" x14ac:dyDescent="0.2">
      <c r="J7054" s="13"/>
    </row>
    <row r="7055" spans="10:10" hidden="1" x14ac:dyDescent="0.2">
      <c r="J7055" s="13"/>
    </row>
    <row r="7056" spans="10:10" hidden="1" x14ac:dyDescent="0.2">
      <c r="J7056" s="13"/>
    </row>
    <row r="7057" spans="10:10" hidden="1" x14ac:dyDescent="0.2">
      <c r="J7057" s="13"/>
    </row>
    <row r="7058" spans="10:10" hidden="1" x14ac:dyDescent="0.2">
      <c r="J7058" s="13"/>
    </row>
    <row r="7059" spans="10:10" hidden="1" x14ac:dyDescent="0.2">
      <c r="J7059" s="13"/>
    </row>
    <row r="7060" spans="10:10" hidden="1" x14ac:dyDescent="0.2">
      <c r="J7060" s="13"/>
    </row>
    <row r="7061" spans="10:10" hidden="1" x14ac:dyDescent="0.2">
      <c r="J7061" s="13"/>
    </row>
    <row r="7062" spans="10:10" hidden="1" x14ac:dyDescent="0.2">
      <c r="J7062" s="13"/>
    </row>
    <row r="7063" spans="10:10" hidden="1" x14ac:dyDescent="0.2">
      <c r="J7063" s="13"/>
    </row>
    <row r="7064" spans="10:10" hidden="1" x14ac:dyDescent="0.2">
      <c r="J7064" s="13"/>
    </row>
    <row r="7065" spans="10:10" hidden="1" x14ac:dyDescent="0.2">
      <c r="J7065" s="13"/>
    </row>
    <row r="7066" spans="10:10" hidden="1" x14ac:dyDescent="0.2">
      <c r="J7066" s="13"/>
    </row>
    <row r="7067" spans="10:10" hidden="1" x14ac:dyDescent="0.2">
      <c r="J7067" s="13"/>
    </row>
    <row r="7068" spans="10:10" hidden="1" x14ac:dyDescent="0.2">
      <c r="J7068" s="13"/>
    </row>
    <row r="7069" spans="10:10" hidden="1" x14ac:dyDescent="0.2">
      <c r="J7069" s="13"/>
    </row>
    <row r="7070" spans="10:10" hidden="1" x14ac:dyDescent="0.2">
      <c r="J7070" s="13"/>
    </row>
    <row r="7071" spans="10:10" hidden="1" x14ac:dyDescent="0.2">
      <c r="J7071" s="13"/>
    </row>
    <row r="7072" spans="10:10" hidden="1" x14ac:dyDescent="0.2">
      <c r="J7072" s="13"/>
    </row>
    <row r="7073" spans="10:10" hidden="1" x14ac:dyDescent="0.2">
      <c r="J7073" s="13"/>
    </row>
    <row r="7074" spans="10:10" hidden="1" x14ac:dyDescent="0.2">
      <c r="J7074" s="13"/>
    </row>
    <row r="7075" spans="10:10" hidden="1" x14ac:dyDescent="0.2">
      <c r="J7075" s="13"/>
    </row>
    <row r="7076" spans="10:10" hidden="1" x14ac:dyDescent="0.2">
      <c r="J7076" s="13"/>
    </row>
    <row r="7077" spans="10:10" hidden="1" x14ac:dyDescent="0.2">
      <c r="J7077" s="13"/>
    </row>
    <row r="7078" spans="10:10" hidden="1" x14ac:dyDescent="0.2">
      <c r="J7078" s="13"/>
    </row>
    <row r="7079" spans="10:10" hidden="1" x14ac:dyDescent="0.2">
      <c r="J7079" s="13"/>
    </row>
    <row r="7080" spans="10:10" hidden="1" x14ac:dyDescent="0.2">
      <c r="J7080" s="13"/>
    </row>
    <row r="7081" spans="10:10" hidden="1" x14ac:dyDescent="0.2">
      <c r="J7081" s="13"/>
    </row>
    <row r="7082" spans="10:10" hidden="1" x14ac:dyDescent="0.2">
      <c r="J7082" s="13"/>
    </row>
    <row r="7083" spans="10:10" hidden="1" x14ac:dyDescent="0.2">
      <c r="J7083" s="13"/>
    </row>
    <row r="7084" spans="10:10" hidden="1" x14ac:dyDescent="0.2">
      <c r="J7084" s="13"/>
    </row>
    <row r="7085" spans="10:10" hidden="1" x14ac:dyDescent="0.2">
      <c r="J7085" s="13"/>
    </row>
    <row r="7086" spans="10:10" hidden="1" x14ac:dyDescent="0.2">
      <c r="J7086" s="13"/>
    </row>
    <row r="7087" spans="10:10" hidden="1" x14ac:dyDescent="0.2">
      <c r="J7087" s="13"/>
    </row>
    <row r="7088" spans="10:10" hidden="1" x14ac:dyDescent="0.2">
      <c r="J7088" s="13"/>
    </row>
    <row r="7089" spans="10:10" hidden="1" x14ac:dyDescent="0.2">
      <c r="J7089" s="13"/>
    </row>
    <row r="7090" spans="10:10" hidden="1" x14ac:dyDescent="0.2">
      <c r="J7090" s="13"/>
    </row>
    <row r="7091" spans="10:10" hidden="1" x14ac:dyDescent="0.2">
      <c r="J7091" s="13"/>
    </row>
    <row r="7092" spans="10:10" hidden="1" x14ac:dyDescent="0.2">
      <c r="J7092" s="13"/>
    </row>
    <row r="7093" spans="10:10" hidden="1" x14ac:dyDescent="0.2">
      <c r="J7093" s="13"/>
    </row>
    <row r="7094" spans="10:10" hidden="1" x14ac:dyDescent="0.2">
      <c r="J7094" s="13"/>
    </row>
    <row r="7095" spans="10:10" hidden="1" x14ac:dyDescent="0.2">
      <c r="J7095" s="13"/>
    </row>
    <row r="7096" spans="10:10" hidden="1" x14ac:dyDescent="0.2">
      <c r="J7096" s="13"/>
    </row>
    <row r="7097" spans="10:10" hidden="1" x14ac:dyDescent="0.2">
      <c r="J7097" s="13"/>
    </row>
    <row r="7098" spans="10:10" hidden="1" x14ac:dyDescent="0.2">
      <c r="J7098" s="13"/>
    </row>
    <row r="7099" spans="10:10" hidden="1" x14ac:dyDescent="0.2">
      <c r="J7099" s="13"/>
    </row>
    <row r="7100" spans="10:10" hidden="1" x14ac:dyDescent="0.2">
      <c r="J7100" s="13"/>
    </row>
    <row r="7101" spans="10:10" hidden="1" x14ac:dyDescent="0.2">
      <c r="J7101" s="13"/>
    </row>
    <row r="7102" spans="10:10" hidden="1" x14ac:dyDescent="0.2">
      <c r="J7102" s="13"/>
    </row>
    <row r="7103" spans="10:10" hidden="1" x14ac:dyDescent="0.2">
      <c r="J7103" s="13"/>
    </row>
    <row r="7104" spans="10:10" hidden="1" x14ac:dyDescent="0.2">
      <c r="J7104" s="13"/>
    </row>
    <row r="7105" spans="10:10" hidden="1" x14ac:dyDescent="0.2">
      <c r="J7105" s="13"/>
    </row>
    <row r="7106" spans="10:10" hidden="1" x14ac:dyDescent="0.2">
      <c r="J7106" s="13"/>
    </row>
    <row r="7107" spans="10:10" hidden="1" x14ac:dyDescent="0.2">
      <c r="J7107" s="13"/>
    </row>
    <row r="7108" spans="10:10" hidden="1" x14ac:dyDescent="0.2">
      <c r="J7108" s="13"/>
    </row>
    <row r="7109" spans="10:10" hidden="1" x14ac:dyDescent="0.2">
      <c r="J7109" s="13"/>
    </row>
    <row r="7110" spans="10:10" hidden="1" x14ac:dyDescent="0.2">
      <c r="J7110" s="13"/>
    </row>
    <row r="7111" spans="10:10" hidden="1" x14ac:dyDescent="0.2">
      <c r="J7111" s="13"/>
    </row>
    <row r="7112" spans="10:10" hidden="1" x14ac:dyDescent="0.2">
      <c r="J7112" s="13"/>
    </row>
    <row r="7113" spans="10:10" hidden="1" x14ac:dyDescent="0.2">
      <c r="J7113" s="13"/>
    </row>
    <row r="7114" spans="10:10" hidden="1" x14ac:dyDescent="0.2">
      <c r="J7114" s="13"/>
    </row>
    <row r="7115" spans="10:10" hidden="1" x14ac:dyDescent="0.2">
      <c r="J7115" s="13"/>
    </row>
    <row r="7116" spans="10:10" hidden="1" x14ac:dyDescent="0.2">
      <c r="J7116" s="13"/>
    </row>
    <row r="7117" spans="10:10" hidden="1" x14ac:dyDescent="0.2">
      <c r="J7117" s="13"/>
    </row>
    <row r="7118" spans="10:10" hidden="1" x14ac:dyDescent="0.2">
      <c r="J7118" s="13"/>
    </row>
    <row r="7119" spans="10:10" hidden="1" x14ac:dyDescent="0.2">
      <c r="J7119" s="13"/>
    </row>
    <row r="7120" spans="10:10" hidden="1" x14ac:dyDescent="0.2">
      <c r="J7120" s="13"/>
    </row>
    <row r="7121" spans="10:10" hidden="1" x14ac:dyDescent="0.2">
      <c r="J7121" s="13"/>
    </row>
    <row r="7122" spans="10:10" hidden="1" x14ac:dyDescent="0.2">
      <c r="J7122" s="13"/>
    </row>
    <row r="7123" spans="10:10" hidden="1" x14ac:dyDescent="0.2">
      <c r="J7123" s="13"/>
    </row>
    <row r="7124" spans="10:10" hidden="1" x14ac:dyDescent="0.2">
      <c r="J7124" s="13"/>
    </row>
    <row r="7125" spans="10:10" hidden="1" x14ac:dyDescent="0.2">
      <c r="J7125" s="13"/>
    </row>
    <row r="7126" spans="10:10" hidden="1" x14ac:dyDescent="0.2">
      <c r="J7126" s="13"/>
    </row>
    <row r="7127" spans="10:10" hidden="1" x14ac:dyDescent="0.2">
      <c r="J7127" s="13"/>
    </row>
    <row r="7128" spans="10:10" hidden="1" x14ac:dyDescent="0.2">
      <c r="J7128" s="13"/>
    </row>
    <row r="7129" spans="10:10" hidden="1" x14ac:dyDescent="0.2">
      <c r="J7129" s="13"/>
    </row>
    <row r="7130" spans="10:10" hidden="1" x14ac:dyDescent="0.2">
      <c r="J7130" s="13"/>
    </row>
    <row r="7131" spans="10:10" hidden="1" x14ac:dyDescent="0.2">
      <c r="J7131" s="13"/>
    </row>
    <row r="7132" spans="10:10" hidden="1" x14ac:dyDescent="0.2">
      <c r="J7132" s="13"/>
    </row>
    <row r="7133" spans="10:10" hidden="1" x14ac:dyDescent="0.2">
      <c r="J7133" s="13"/>
    </row>
    <row r="7134" spans="10:10" hidden="1" x14ac:dyDescent="0.2">
      <c r="J7134" s="13"/>
    </row>
    <row r="7135" spans="10:10" hidden="1" x14ac:dyDescent="0.2">
      <c r="J7135" s="13"/>
    </row>
    <row r="7136" spans="10:10" hidden="1" x14ac:dyDescent="0.2">
      <c r="J7136" s="13"/>
    </row>
    <row r="7137" spans="10:10" hidden="1" x14ac:dyDescent="0.2">
      <c r="J7137" s="13"/>
    </row>
    <row r="7138" spans="10:10" hidden="1" x14ac:dyDescent="0.2">
      <c r="J7138" s="13"/>
    </row>
    <row r="7139" spans="10:10" hidden="1" x14ac:dyDescent="0.2">
      <c r="J7139" s="13"/>
    </row>
    <row r="7140" spans="10:10" hidden="1" x14ac:dyDescent="0.2">
      <c r="J7140" s="13"/>
    </row>
    <row r="7141" spans="10:10" hidden="1" x14ac:dyDescent="0.2">
      <c r="J7141" s="13"/>
    </row>
    <row r="7142" spans="10:10" hidden="1" x14ac:dyDescent="0.2">
      <c r="J7142" s="13"/>
    </row>
    <row r="7143" spans="10:10" hidden="1" x14ac:dyDescent="0.2">
      <c r="J7143" s="13"/>
    </row>
    <row r="7144" spans="10:10" hidden="1" x14ac:dyDescent="0.2">
      <c r="J7144" s="13"/>
    </row>
    <row r="7145" spans="10:10" hidden="1" x14ac:dyDescent="0.2">
      <c r="J7145" s="13"/>
    </row>
    <row r="7146" spans="10:10" hidden="1" x14ac:dyDescent="0.2">
      <c r="J7146" s="13"/>
    </row>
    <row r="7147" spans="10:10" hidden="1" x14ac:dyDescent="0.2">
      <c r="J7147" s="13"/>
    </row>
    <row r="7148" spans="10:10" hidden="1" x14ac:dyDescent="0.2">
      <c r="J7148" s="13"/>
    </row>
    <row r="7149" spans="10:10" hidden="1" x14ac:dyDescent="0.2">
      <c r="J7149" s="13"/>
    </row>
    <row r="7150" spans="10:10" hidden="1" x14ac:dyDescent="0.2">
      <c r="J7150" s="13"/>
    </row>
    <row r="7151" spans="10:10" hidden="1" x14ac:dyDescent="0.2">
      <c r="J7151" s="13"/>
    </row>
    <row r="7152" spans="10:10" hidden="1" x14ac:dyDescent="0.2">
      <c r="J7152" s="13"/>
    </row>
    <row r="7153" spans="10:10" hidden="1" x14ac:dyDescent="0.2">
      <c r="J7153" s="13"/>
    </row>
    <row r="7154" spans="10:10" hidden="1" x14ac:dyDescent="0.2">
      <c r="J7154" s="13"/>
    </row>
    <row r="7155" spans="10:10" hidden="1" x14ac:dyDescent="0.2">
      <c r="J7155" s="13"/>
    </row>
    <row r="7156" spans="10:10" hidden="1" x14ac:dyDescent="0.2">
      <c r="J7156" s="13"/>
    </row>
    <row r="7157" spans="10:10" hidden="1" x14ac:dyDescent="0.2">
      <c r="J7157" s="13"/>
    </row>
    <row r="7158" spans="10:10" hidden="1" x14ac:dyDescent="0.2">
      <c r="J7158" s="13"/>
    </row>
    <row r="7159" spans="10:10" hidden="1" x14ac:dyDescent="0.2">
      <c r="J7159" s="13"/>
    </row>
    <row r="7160" spans="10:10" hidden="1" x14ac:dyDescent="0.2">
      <c r="J7160" s="13"/>
    </row>
    <row r="7161" spans="10:10" hidden="1" x14ac:dyDescent="0.2">
      <c r="J7161" s="13"/>
    </row>
    <row r="7162" spans="10:10" hidden="1" x14ac:dyDescent="0.2">
      <c r="J7162" s="13"/>
    </row>
    <row r="7163" spans="10:10" hidden="1" x14ac:dyDescent="0.2">
      <c r="J7163" s="13"/>
    </row>
    <row r="7164" spans="10:10" hidden="1" x14ac:dyDescent="0.2">
      <c r="J7164" s="13"/>
    </row>
    <row r="7165" spans="10:10" hidden="1" x14ac:dyDescent="0.2">
      <c r="J7165" s="13"/>
    </row>
    <row r="7166" spans="10:10" hidden="1" x14ac:dyDescent="0.2">
      <c r="J7166" s="13"/>
    </row>
    <row r="7167" spans="10:10" hidden="1" x14ac:dyDescent="0.2">
      <c r="J7167" s="13"/>
    </row>
    <row r="7168" spans="10:10" hidden="1" x14ac:dyDescent="0.2">
      <c r="J7168" s="13"/>
    </row>
    <row r="7169" spans="10:10" hidden="1" x14ac:dyDescent="0.2">
      <c r="J7169" s="13"/>
    </row>
    <row r="7170" spans="10:10" hidden="1" x14ac:dyDescent="0.2">
      <c r="J7170" s="13"/>
    </row>
    <row r="7171" spans="10:10" hidden="1" x14ac:dyDescent="0.2">
      <c r="J7171" s="13"/>
    </row>
    <row r="7172" spans="10:10" hidden="1" x14ac:dyDescent="0.2">
      <c r="J7172" s="13"/>
    </row>
    <row r="7173" spans="10:10" hidden="1" x14ac:dyDescent="0.2">
      <c r="J7173" s="13"/>
    </row>
    <row r="7174" spans="10:10" hidden="1" x14ac:dyDescent="0.2">
      <c r="J7174" s="13"/>
    </row>
    <row r="7175" spans="10:10" hidden="1" x14ac:dyDescent="0.2">
      <c r="J7175" s="13"/>
    </row>
    <row r="7176" spans="10:10" hidden="1" x14ac:dyDescent="0.2">
      <c r="J7176" s="13"/>
    </row>
    <row r="7177" spans="10:10" hidden="1" x14ac:dyDescent="0.2">
      <c r="J7177" s="13"/>
    </row>
    <row r="7178" spans="10:10" hidden="1" x14ac:dyDescent="0.2">
      <c r="J7178" s="13"/>
    </row>
    <row r="7179" spans="10:10" hidden="1" x14ac:dyDescent="0.2">
      <c r="J7179" s="13"/>
    </row>
    <row r="7180" spans="10:10" hidden="1" x14ac:dyDescent="0.2">
      <c r="J7180" s="13"/>
    </row>
    <row r="7181" spans="10:10" hidden="1" x14ac:dyDescent="0.2">
      <c r="J7181" s="13"/>
    </row>
    <row r="7182" spans="10:10" hidden="1" x14ac:dyDescent="0.2">
      <c r="J7182" s="13"/>
    </row>
    <row r="7183" spans="10:10" hidden="1" x14ac:dyDescent="0.2">
      <c r="J7183" s="13"/>
    </row>
    <row r="7184" spans="10:10" hidden="1" x14ac:dyDescent="0.2">
      <c r="J7184" s="13"/>
    </row>
    <row r="7185" spans="10:10" hidden="1" x14ac:dyDescent="0.2">
      <c r="J7185" s="13"/>
    </row>
    <row r="7186" spans="10:10" hidden="1" x14ac:dyDescent="0.2">
      <c r="J7186" s="13"/>
    </row>
    <row r="7187" spans="10:10" hidden="1" x14ac:dyDescent="0.2">
      <c r="J7187" s="13"/>
    </row>
    <row r="7188" spans="10:10" hidden="1" x14ac:dyDescent="0.2">
      <c r="J7188" s="13"/>
    </row>
    <row r="7189" spans="10:10" hidden="1" x14ac:dyDescent="0.2">
      <c r="J7189" s="13"/>
    </row>
    <row r="7190" spans="10:10" hidden="1" x14ac:dyDescent="0.2">
      <c r="J7190" s="13"/>
    </row>
    <row r="7191" spans="10:10" hidden="1" x14ac:dyDescent="0.2">
      <c r="J7191" s="13"/>
    </row>
    <row r="7192" spans="10:10" hidden="1" x14ac:dyDescent="0.2">
      <c r="J7192" s="13"/>
    </row>
    <row r="7193" spans="10:10" hidden="1" x14ac:dyDescent="0.2">
      <c r="J7193" s="13"/>
    </row>
    <row r="7194" spans="10:10" hidden="1" x14ac:dyDescent="0.2">
      <c r="J7194" s="13"/>
    </row>
    <row r="7195" spans="10:10" hidden="1" x14ac:dyDescent="0.2">
      <c r="J7195" s="13"/>
    </row>
    <row r="7196" spans="10:10" hidden="1" x14ac:dyDescent="0.2">
      <c r="J7196" s="13"/>
    </row>
    <row r="7197" spans="10:10" hidden="1" x14ac:dyDescent="0.2">
      <c r="J7197" s="13"/>
    </row>
    <row r="7198" spans="10:10" hidden="1" x14ac:dyDescent="0.2">
      <c r="J7198" s="13"/>
    </row>
    <row r="7199" spans="10:10" hidden="1" x14ac:dyDescent="0.2">
      <c r="J7199" s="13"/>
    </row>
    <row r="7200" spans="10:10" hidden="1" x14ac:dyDescent="0.2">
      <c r="J7200" s="13"/>
    </row>
    <row r="7201" spans="10:10" hidden="1" x14ac:dyDescent="0.2">
      <c r="J7201" s="13"/>
    </row>
    <row r="7202" spans="10:10" hidden="1" x14ac:dyDescent="0.2">
      <c r="J7202" s="13"/>
    </row>
    <row r="7203" spans="10:10" hidden="1" x14ac:dyDescent="0.2">
      <c r="J7203" s="13"/>
    </row>
    <row r="7204" spans="10:10" hidden="1" x14ac:dyDescent="0.2">
      <c r="J7204" s="13"/>
    </row>
    <row r="7205" spans="10:10" hidden="1" x14ac:dyDescent="0.2">
      <c r="J7205" s="13"/>
    </row>
    <row r="7206" spans="10:10" hidden="1" x14ac:dyDescent="0.2">
      <c r="J7206" s="13"/>
    </row>
    <row r="7207" spans="10:10" hidden="1" x14ac:dyDescent="0.2">
      <c r="J7207" s="13"/>
    </row>
    <row r="7208" spans="10:10" hidden="1" x14ac:dyDescent="0.2">
      <c r="J7208" s="13"/>
    </row>
    <row r="7209" spans="10:10" hidden="1" x14ac:dyDescent="0.2">
      <c r="J7209" s="13"/>
    </row>
    <row r="7210" spans="10:10" hidden="1" x14ac:dyDescent="0.2">
      <c r="J7210" s="13"/>
    </row>
    <row r="7211" spans="10:10" hidden="1" x14ac:dyDescent="0.2">
      <c r="J7211" s="13"/>
    </row>
    <row r="7212" spans="10:10" hidden="1" x14ac:dyDescent="0.2">
      <c r="J7212" s="13"/>
    </row>
    <row r="7213" spans="10:10" hidden="1" x14ac:dyDescent="0.2">
      <c r="J7213" s="13"/>
    </row>
    <row r="7214" spans="10:10" hidden="1" x14ac:dyDescent="0.2">
      <c r="J7214" s="13"/>
    </row>
    <row r="7215" spans="10:10" hidden="1" x14ac:dyDescent="0.2">
      <c r="J7215" s="13"/>
    </row>
    <row r="7216" spans="10:10" hidden="1" x14ac:dyDescent="0.2">
      <c r="J7216" s="13"/>
    </row>
    <row r="7217" spans="10:10" hidden="1" x14ac:dyDescent="0.2">
      <c r="J7217" s="13"/>
    </row>
    <row r="7218" spans="10:10" hidden="1" x14ac:dyDescent="0.2">
      <c r="J7218" s="13"/>
    </row>
    <row r="7219" spans="10:10" hidden="1" x14ac:dyDescent="0.2">
      <c r="J7219" s="13"/>
    </row>
    <row r="7220" spans="10:10" hidden="1" x14ac:dyDescent="0.2">
      <c r="J7220" s="13"/>
    </row>
    <row r="7221" spans="10:10" hidden="1" x14ac:dyDescent="0.2">
      <c r="J7221" s="13"/>
    </row>
    <row r="7222" spans="10:10" hidden="1" x14ac:dyDescent="0.2">
      <c r="J7222" s="13"/>
    </row>
    <row r="7223" spans="10:10" hidden="1" x14ac:dyDescent="0.2">
      <c r="J7223" s="13"/>
    </row>
    <row r="7224" spans="10:10" hidden="1" x14ac:dyDescent="0.2">
      <c r="J7224" s="13"/>
    </row>
    <row r="7225" spans="10:10" hidden="1" x14ac:dyDescent="0.2">
      <c r="J7225" s="13"/>
    </row>
    <row r="7226" spans="10:10" hidden="1" x14ac:dyDescent="0.2">
      <c r="J7226" s="13"/>
    </row>
    <row r="7227" spans="10:10" hidden="1" x14ac:dyDescent="0.2">
      <c r="J7227" s="13"/>
    </row>
    <row r="7228" spans="10:10" hidden="1" x14ac:dyDescent="0.2">
      <c r="J7228" s="13"/>
    </row>
    <row r="7229" spans="10:10" hidden="1" x14ac:dyDescent="0.2">
      <c r="J7229" s="13"/>
    </row>
    <row r="7230" spans="10:10" hidden="1" x14ac:dyDescent="0.2">
      <c r="J7230" s="13"/>
    </row>
    <row r="7231" spans="10:10" hidden="1" x14ac:dyDescent="0.2">
      <c r="J7231" s="13"/>
    </row>
    <row r="7232" spans="10:10" hidden="1" x14ac:dyDescent="0.2">
      <c r="J7232" s="13"/>
    </row>
    <row r="7233" spans="10:10" hidden="1" x14ac:dyDescent="0.2">
      <c r="J7233" s="13"/>
    </row>
    <row r="7234" spans="10:10" hidden="1" x14ac:dyDescent="0.2">
      <c r="J7234" s="13"/>
    </row>
    <row r="7235" spans="10:10" hidden="1" x14ac:dyDescent="0.2">
      <c r="J7235" s="13"/>
    </row>
    <row r="7236" spans="10:10" hidden="1" x14ac:dyDescent="0.2">
      <c r="J7236" s="13"/>
    </row>
    <row r="7237" spans="10:10" hidden="1" x14ac:dyDescent="0.2">
      <c r="J7237" s="13"/>
    </row>
    <row r="7238" spans="10:10" hidden="1" x14ac:dyDescent="0.2">
      <c r="J7238" s="13"/>
    </row>
    <row r="7239" spans="10:10" hidden="1" x14ac:dyDescent="0.2">
      <c r="J7239" s="13"/>
    </row>
    <row r="7240" spans="10:10" hidden="1" x14ac:dyDescent="0.2">
      <c r="J7240" s="13"/>
    </row>
    <row r="7241" spans="10:10" hidden="1" x14ac:dyDescent="0.2">
      <c r="J7241" s="13"/>
    </row>
    <row r="7242" spans="10:10" hidden="1" x14ac:dyDescent="0.2">
      <c r="J7242" s="13"/>
    </row>
    <row r="7243" spans="10:10" hidden="1" x14ac:dyDescent="0.2">
      <c r="J7243" s="13"/>
    </row>
    <row r="7244" spans="10:10" hidden="1" x14ac:dyDescent="0.2">
      <c r="J7244" s="13"/>
    </row>
    <row r="7245" spans="10:10" hidden="1" x14ac:dyDescent="0.2">
      <c r="J7245" s="13"/>
    </row>
    <row r="7246" spans="10:10" hidden="1" x14ac:dyDescent="0.2">
      <c r="J7246" s="13"/>
    </row>
    <row r="7247" spans="10:10" hidden="1" x14ac:dyDescent="0.2">
      <c r="J7247" s="13"/>
    </row>
    <row r="7248" spans="10:10" hidden="1" x14ac:dyDescent="0.2">
      <c r="J7248" s="13"/>
    </row>
    <row r="7249" spans="10:10" hidden="1" x14ac:dyDescent="0.2">
      <c r="J7249" s="13"/>
    </row>
    <row r="7250" spans="10:10" hidden="1" x14ac:dyDescent="0.2">
      <c r="J7250" s="13"/>
    </row>
    <row r="7251" spans="10:10" hidden="1" x14ac:dyDescent="0.2">
      <c r="J7251" s="13"/>
    </row>
    <row r="7252" spans="10:10" hidden="1" x14ac:dyDescent="0.2">
      <c r="J7252" s="13"/>
    </row>
    <row r="7253" spans="10:10" hidden="1" x14ac:dyDescent="0.2">
      <c r="J7253" s="13"/>
    </row>
    <row r="7254" spans="10:10" hidden="1" x14ac:dyDescent="0.2">
      <c r="J7254" s="13"/>
    </row>
    <row r="7255" spans="10:10" hidden="1" x14ac:dyDescent="0.2">
      <c r="J7255" s="13"/>
    </row>
    <row r="7256" spans="10:10" hidden="1" x14ac:dyDescent="0.2">
      <c r="J7256" s="13"/>
    </row>
    <row r="7257" spans="10:10" hidden="1" x14ac:dyDescent="0.2">
      <c r="J7257" s="13"/>
    </row>
    <row r="7258" spans="10:10" hidden="1" x14ac:dyDescent="0.2">
      <c r="J7258" s="13"/>
    </row>
    <row r="7259" spans="10:10" hidden="1" x14ac:dyDescent="0.2">
      <c r="J7259" s="13"/>
    </row>
    <row r="7260" spans="10:10" hidden="1" x14ac:dyDescent="0.2">
      <c r="J7260" s="13"/>
    </row>
    <row r="7261" spans="10:10" hidden="1" x14ac:dyDescent="0.2">
      <c r="J7261" s="13"/>
    </row>
    <row r="7262" spans="10:10" hidden="1" x14ac:dyDescent="0.2">
      <c r="J7262" s="13"/>
    </row>
    <row r="7263" spans="10:10" hidden="1" x14ac:dyDescent="0.2">
      <c r="J7263" s="13"/>
    </row>
    <row r="7264" spans="10:10" hidden="1" x14ac:dyDescent="0.2">
      <c r="J7264" s="13"/>
    </row>
    <row r="7265" spans="10:10" hidden="1" x14ac:dyDescent="0.2">
      <c r="J7265" s="13"/>
    </row>
    <row r="7266" spans="10:10" hidden="1" x14ac:dyDescent="0.2">
      <c r="J7266" s="13"/>
    </row>
    <row r="7267" spans="10:10" hidden="1" x14ac:dyDescent="0.2">
      <c r="J7267" s="13"/>
    </row>
    <row r="7268" spans="10:10" hidden="1" x14ac:dyDescent="0.2">
      <c r="J7268" s="13"/>
    </row>
    <row r="7269" spans="10:10" hidden="1" x14ac:dyDescent="0.2">
      <c r="J7269" s="13"/>
    </row>
    <row r="7270" spans="10:10" hidden="1" x14ac:dyDescent="0.2">
      <c r="J7270" s="13"/>
    </row>
    <row r="7271" spans="10:10" hidden="1" x14ac:dyDescent="0.2">
      <c r="J7271" s="13"/>
    </row>
    <row r="7272" spans="10:10" hidden="1" x14ac:dyDescent="0.2">
      <c r="J7272" s="13"/>
    </row>
    <row r="7273" spans="10:10" hidden="1" x14ac:dyDescent="0.2">
      <c r="J7273" s="13"/>
    </row>
    <row r="7274" spans="10:10" hidden="1" x14ac:dyDescent="0.2">
      <c r="J7274" s="13"/>
    </row>
    <row r="7275" spans="10:10" hidden="1" x14ac:dyDescent="0.2">
      <c r="J7275" s="13"/>
    </row>
    <row r="7276" spans="10:10" hidden="1" x14ac:dyDescent="0.2">
      <c r="J7276" s="13"/>
    </row>
    <row r="7277" spans="10:10" hidden="1" x14ac:dyDescent="0.2">
      <c r="J7277" s="13"/>
    </row>
    <row r="7278" spans="10:10" hidden="1" x14ac:dyDescent="0.2">
      <c r="J7278" s="13"/>
    </row>
    <row r="7279" spans="10:10" hidden="1" x14ac:dyDescent="0.2">
      <c r="J7279" s="13"/>
    </row>
    <row r="7280" spans="10:10" hidden="1" x14ac:dyDescent="0.2">
      <c r="J7280" s="13"/>
    </row>
    <row r="7281" spans="10:10" hidden="1" x14ac:dyDescent="0.2">
      <c r="J7281" s="13"/>
    </row>
    <row r="7282" spans="10:10" hidden="1" x14ac:dyDescent="0.2">
      <c r="J7282" s="13"/>
    </row>
    <row r="7283" spans="10:10" hidden="1" x14ac:dyDescent="0.2">
      <c r="J7283" s="13"/>
    </row>
    <row r="7284" spans="10:10" hidden="1" x14ac:dyDescent="0.2">
      <c r="J7284" s="13"/>
    </row>
    <row r="7285" spans="10:10" hidden="1" x14ac:dyDescent="0.2">
      <c r="J7285" s="13"/>
    </row>
    <row r="7286" spans="10:10" hidden="1" x14ac:dyDescent="0.2">
      <c r="J7286" s="13"/>
    </row>
    <row r="7287" spans="10:10" hidden="1" x14ac:dyDescent="0.2">
      <c r="J7287" s="13"/>
    </row>
    <row r="7288" spans="10:10" hidden="1" x14ac:dyDescent="0.2">
      <c r="J7288" s="13"/>
    </row>
    <row r="7289" spans="10:10" hidden="1" x14ac:dyDescent="0.2">
      <c r="J7289" s="13"/>
    </row>
    <row r="7290" spans="10:10" hidden="1" x14ac:dyDescent="0.2">
      <c r="J7290" s="13"/>
    </row>
    <row r="7291" spans="10:10" hidden="1" x14ac:dyDescent="0.2">
      <c r="J7291" s="13"/>
    </row>
    <row r="7292" spans="10:10" hidden="1" x14ac:dyDescent="0.2">
      <c r="J7292" s="13"/>
    </row>
    <row r="7293" spans="10:10" hidden="1" x14ac:dyDescent="0.2">
      <c r="J7293" s="13"/>
    </row>
    <row r="7294" spans="10:10" hidden="1" x14ac:dyDescent="0.2">
      <c r="J7294" s="13"/>
    </row>
    <row r="7295" spans="10:10" hidden="1" x14ac:dyDescent="0.2">
      <c r="J7295" s="13"/>
    </row>
    <row r="7296" spans="10:10" hidden="1" x14ac:dyDescent="0.2">
      <c r="J7296" s="13"/>
    </row>
    <row r="7297" spans="10:10" hidden="1" x14ac:dyDescent="0.2">
      <c r="J7297" s="13"/>
    </row>
    <row r="7298" spans="10:10" hidden="1" x14ac:dyDescent="0.2">
      <c r="J7298" s="13"/>
    </row>
    <row r="7299" spans="10:10" hidden="1" x14ac:dyDescent="0.2">
      <c r="J7299" s="13"/>
    </row>
    <row r="7300" spans="10:10" hidden="1" x14ac:dyDescent="0.2">
      <c r="J7300" s="13"/>
    </row>
    <row r="7301" spans="10:10" hidden="1" x14ac:dyDescent="0.2">
      <c r="J7301" s="13"/>
    </row>
    <row r="7302" spans="10:10" hidden="1" x14ac:dyDescent="0.2">
      <c r="J7302" s="13"/>
    </row>
    <row r="7303" spans="10:10" hidden="1" x14ac:dyDescent="0.2">
      <c r="J7303" s="13"/>
    </row>
    <row r="7304" spans="10:10" hidden="1" x14ac:dyDescent="0.2">
      <c r="J7304" s="13"/>
    </row>
    <row r="7305" spans="10:10" hidden="1" x14ac:dyDescent="0.2">
      <c r="J7305" s="13"/>
    </row>
    <row r="7306" spans="10:10" hidden="1" x14ac:dyDescent="0.2">
      <c r="J7306" s="13"/>
    </row>
    <row r="7307" spans="10:10" hidden="1" x14ac:dyDescent="0.2">
      <c r="J7307" s="13"/>
    </row>
    <row r="7308" spans="10:10" hidden="1" x14ac:dyDescent="0.2">
      <c r="J7308" s="13"/>
    </row>
    <row r="7309" spans="10:10" hidden="1" x14ac:dyDescent="0.2">
      <c r="J7309" s="13"/>
    </row>
    <row r="7310" spans="10:10" hidden="1" x14ac:dyDescent="0.2">
      <c r="J7310" s="13"/>
    </row>
    <row r="7311" spans="10:10" hidden="1" x14ac:dyDescent="0.2">
      <c r="J7311" s="13"/>
    </row>
    <row r="7312" spans="10:10" hidden="1" x14ac:dyDescent="0.2">
      <c r="J7312" s="13"/>
    </row>
    <row r="7313" spans="10:10" hidden="1" x14ac:dyDescent="0.2">
      <c r="J7313" s="13"/>
    </row>
    <row r="7314" spans="10:10" hidden="1" x14ac:dyDescent="0.2">
      <c r="J7314" s="13"/>
    </row>
    <row r="7315" spans="10:10" hidden="1" x14ac:dyDescent="0.2">
      <c r="J7315" s="13"/>
    </row>
    <row r="7316" spans="10:10" hidden="1" x14ac:dyDescent="0.2">
      <c r="J7316" s="13"/>
    </row>
    <row r="7317" spans="10:10" hidden="1" x14ac:dyDescent="0.2">
      <c r="J7317" s="13"/>
    </row>
    <row r="7318" spans="10:10" hidden="1" x14ac:dyDescent="0.2">
      <c r="J7318" s="13"/>
    </row>
    <row r="7319" spans="10:10" hidden="1" x14ac:dyDescent="0.2">
      <c r="J7319" s="13"/>
    </row>
    <row r="7320" spans="10:10" hidden="1" x14ac:dyDescent="0.2">
      <c r="J7320" s="13"/>
    </row>
    <row r="7321" spans="10:10" hidden="1" x14ac:dyDescent="0.2">
      <c r="J7321" s="13"/>
    </row>
    <row r="7322" spans="10:10" hidden="1" x14ac:dyDescent="0.2">
      <c r="J7322" s="13"/>
    </row>
    <row r="7323" spans="10:10" hidden="1" x14ac:dyDescent="0.2">
      <c r="J7323" s="13"/>
    </row>
    <row r="7324" spans="10:10" hidden="1" x14ac:dyDescent="0.2">
      <c r="J7324" s="13"/>
    </row>
    <row r="7325" spans="10:10" hidden="1" x14ac:dyDescent="0.2">
      <c r="J7325" s="13"/>
    </row>
    <row r="7326" spans="10:10" hidden="1" x14ac:dyDescent="0.2">
      <c r="J7326" s="13"/>
    </row>
    <row r="7327" spans="10:10" hidden="1" x14ac:dyDescent="0.2">
      <c r="J7327" s="13"/>
    </row>
    <row r="7328" spans="10:10" hidden="1" x14ac:dyDescent="0.2">
      <c r="J7328" s="13"/>
    </row>
    <row r="7329" spans="10:10" hidden="1" x14ac:dyDescent="0.2">
      <c r="J7329" s="13"/>
    </row>
    <row r="7330" spans="10:10" hidden="1" x14ac:dyDescent="0.2">
      <c r="J7330" s="13"/>
    </row>
    <row r="7331" spans="10:10" hidden="1" x14ac:dyDescent="0.2">
      <c r="J7331" s="13"/>
    </row>
    <row r="7332" spans="10:10" hidden="1" x14ac:dyDescent="0.2">
      <c r="J7332" s="13"/>
    </row>
    <row r="7333" spans="10:10" hidden="1" x14ac:dyDescent="0.2">
      <c r="J7333" s="13"/>
    </row>
    <row r="7334" spans="10:10" hidden="1" x14ac:dyDescent="0.2">
      <c r="J7334" s="13"/>
    </row>
    <row r="7335" spans="10:10" hidden="1" x14ac:dyDescent="0.2">
      <c r="J7335" s="13"/>
    </row>
    <row r="7336" spans="10:10" hidden="1" x14ac:dyDescent="0.2">
      <c r="J7336" s="13"/>
    </row>
    <row r="7337" spans="10:10" hidden="1" x14ac:dyDescent="0.2">
      <c r="J7337" s="13"/>
    </row>
    <row r="7338" spans="10:10" hidden="1" x14ac:dyDescent="0.2">
      <c r="J7338" s="13"/>
    </row>
    <row r="7339" spans="10:10" hidden="1" x14ac:dyDescent="0.2">
      <c r="J7339" s="13"/>
    </row>
    <row r="7340" spans="10:10" hidden="1" x14ac:dyDescent="0.2">
      <c r="J7340" s="13"/>
    </row>
    <row r="7341" spans="10:10" hidden="1" x14ac:dyDescent="0.2">
      <c r="J7341" s="13"/>
    </row>
    <row r="7342" spans="10:10" hidden="1" x14ac:dyDescent="0.2">
      <c r="J7342" s="13"/>
    </row>
    <row r="7343" spans="10:10" hidden="1" x14ac:dyDescent="0.2">
      <c r="J7343" s="13"/>
    </row>
    <row r="7344" spans="10:10" hidden="1" x14ac:dyDescent="0.2">
      <c r="J7344" s="13"/>
    </row>
    <row r="7345" spans="10:10" hidden="1" x14ac:dyDescent="0.2">
      <c r="J7345" s="13"/>
    </row>
    <row r="7346" spans="10:10" hidden="1" x14ac:dyDescent="0.2">
      <c r="J7346" s="13"/>
    </row>
    <row r="7347" spans="10:10" hidden="1" x14ac:dyDescent="0.2">
      <c r="J7347" s="13"/>
    </row>
    <row r="7348" spans="10:10" hidden="1" x14ac:dyDescent="0.2">
      <c r="J7348" s="13"/>
    </row>
    <row r="7349" spans="10:10" hidden="1" x14ac:dyDescent="0.2">
      <c r="J7349" s="13"/>
    </row>
    <row r="7350" spans="10:10" hidden="1" x14ac:dyDescent="0.2">
      <c r="J7350" s="13"/>
    </row>
    <row r="7351" spans="10:10" hidden="1" x14ac:dyDescent="0.2">
      <c r="J7351" s="13"/>
    </row>
    <row r="7352" spans="10:10" hidden="1" x14ac:dyDescent="0.2">
      <c r="J7352" s="13"/>
    </row>
    <row r="7353" spans="10:10" hidden="1" x14ac:dyDescent="0.2">
      <c r="J7353" s="13"/>
    </row>
    <row r="7354" spans="10:10" hidden="1" x14ac:dyDescent="0.2">
      <c r="J7354" s="13"/>
    </row>
    <row r="7355" spans="10:10" hidden="1" x14ac:dyDescent="0.2">
      <c r="J7355" s="13"/>
    </row>
    <row r="7356" spans="10:10" hidden="1" x14ac:dyDescent="0.2">
      <c r="J7356" s="13"/>
    </row>
    <row r="7357" spans="10:10" hidden="1" x14ac:dyDescent="0.2">
      <c r="J7357" s="13"/>
    </row>
    <row r="7358" spans="10:10" hidden="1" x14ac:dyDescent="0.2">
      <c r="J7358" s="13"/>
    </row>
    <row r="7359" spans="10:10" hidden="1" x14ac:dyDescent="0.2">
      <c r="J7359" s="13"/>
    </row>
    <row r="7360" spans="10:10" hidden="1" x14ac:dyDescent="0.2">
      <c r="J7360" s="13"/>
    </row>
    <row r="7361" spans="10:10" hidden="1" x14ac:dyDescent="0.2">
      <c r="J7361" s="13"/>
    </row>
    <row r="7362" spans="10:10" hidden="1" x14ac:dyDescent="0.2">
      <c r="J7362" s="13"/>
    </row>
    <row r="7363" spans="10:10" hidden="1" x14ac:dyDescent="0.2">
      <c r="J7363" s="13"/>
    </row>
    <row r="7364" spans="10:10" hidden="1" x14ac:dyDescent="0.2">
      <c r="J7364" s="13"/>
    </row>
    <row r="7365" spans="10:10" hidden="1" x14ac:dyDescent="0.2">
      <c r="J7365" s="13"/>
    </row>
    <row r="7366" spans="10:10" hidden="1" x14ac:dyDescent="0.2">
      <c r="J7366" s="13"/>
    </row>
    <row r="7367" spans="10:10" hidden="1" x14ac:dyDescent="0.2">
      <c r="J7367" s="13"/>
    </row>
    <row r="7368" spans="10:10" hidden="1" x14ac:dyDescent="0.2">
      <c r="J7368" s="13"/>
    </row>
    <row r="7369" spans="10:10" hidden="1" x14ac:dyDescent="0.2">
      <c r="J7369" s="13"/>
    </row>
    <row r="7370" spans="10:10" hidden="1" x14ac:dyDescent="0.2">
      <c r="J7370" s="13"/>
    </row>
    <row r="7371" spans="10:10" hidden="1" x14ac:dyDescent="0.2">
      <c r="J7371" s="13"/>
    </row>
    <row r="7372" spans="10:10" hidden="1" x14ac:dyDescent="0.2">
      <c r="J7372" s="13"/>
    </row>
    <row r="7373" spans="10:10" hidden="1" x14ac:dyDescent="0.2">
      <c r="J7373" s="13"/>
    </row>
    <row r="7374" spans="10:10" hidden="1" x14ac:dyDescent="0.2">
      <c r="J7374" s="13"/>
    </row>
    <row r="7375" spans="10:10" hidden="1" x14ac:dyDescent="0.2">
      <c r="J7375" s="13"/>
    </row>
    <row r="7376" spans="10:10" hidden="1" x14ac:dyDescent="0.2">
      <c r="J7376" s="13"/>
    </row>
    <row r="7377" spans="10:10" hidden="1" x14ac:dyDescent="0.2">
      <c r="J7377" s="13"/>
    </row>
    <row r="7378" spans="10:10" hidden="1" x14ac:dyDescent="0.2">
      <c r="J7378" s="13"/>
    </row>
    <row r="7379" spans="10:10" hidden="1" x14ac:dyDescent="0.2">
      <c r="J7379" s="13"/>
    </row>
    <row r="7380" spans="10:10" hidden="1" x14ac:dyDescent="0.2">
      <c r="J7380" s="13"/>
    </row>
    <row r="7381" spans="10:10" hidden="1" x14ac:dyDescent="0.2">
      <c r="J7381" s="13"/>
    </row>
    <row r="7382" spans="10:10" hidden="1" x14ac:dyDescent="0.2">
      <c r="J7382" s="13"/>
    </row>
    <row r="7383" spans="10:10" hidden="1" x14ac:dyDescent="0.2">
      <c r="J7383" s="13"/>
    </row>
    <row r="7384" spans="10:10" hidden="1" x14ac:dyDescent="0.2">
      <c r="J7384" s="13"/>
    </row>
    <row r="7385" spans="10:10" hidden="1" x14ac:dyDescent="0.2">
      <c r="J7385" s="13"/>
    </row>
    <row r="7386" spans="10:10" hidden="1" x14ac:dyDescent="0.2">
      <c r="J7386" s="13"/>
    </row>
    <row r="7387" spans="10:10" hidden="1" x14ac:dyDescent="0.2">
      <c r="J7387" s="13"/>
    </row>
    <row r="7388" spans="10:10" hidden="1" x14ac:dyDescent="0.2">
      <c r="J7388" s="13"/>
    </row>
    <row r="7389" spans="10:10" hidden="1" x14ac:dyDescent="0.2">
      <c r="J7389" s="13"/>
    </row>
    <row r="7390" spans="10:10" hidden="1" x14ac:dyDescent="0.2">
      <c r="J7390" s="13"/>
    </row>
    <row r="7391" spans="10:10" hidden="1" x14ac:dyDescent="0.2">
      <c r="J7391" s="13"/>
    </row>
    <row r="7392" spans="10:10" hidden="1" x14ac:dyDescent="0.2">
      <c r="J7392" s="13"/>
    </row>
    <row r="7393" spans="10:10" hidden="1" x14ac:dyDescent="0.2">
      <c r="J7393" s="13"/>
    </row>
    <row r="7394" spans="10:10" hidden="1" x14ac:dyDescent="0.2">
      <c r="J7394" s="13"/>
    </row>
    <row r="7395" spans="10:10" hidden="1" x14ac:dyDescent="0.2">
      <c r="J7395" s="13"/>
    </row>
    <row r="7396" spans="10:10" hidden="1" x14ac:dyDescent="0.2">
      <c r="J7396" s="13"/>
    </row>
    <row r="7397" spans="10:10" hidden="1" x14ac:dyDescent="0.2">
      <c r="J7397" s="13"/>
    </row>
    <row r="7398" spans="10:10" hidden="1" x14ac:dyDescent="0.2">
      <c r="J7398" s="13"/>
    </row>
    <row r="7399" spans="10:10" hidden="1" x14ac:dyDescent="0.2">
      <c r="J7399" s="13"/>
    </row>
    <row r="7400" spans="10:10" hidden="1" x14ac:dyDescent="0.2">
      <c r="J7400" s="13"/>
    </row>
    <row r="7401" spans="10:10" hidden="1" x14ac:dyDescent="0.2">
      <c r="J7401" s="13"/>
    </row>
    <row r="7402" spans="10:10" hidden="1" x14ac:dyDescent="0.2">
      <c r="J7402" s="13"/>
    </row>
    <row r="7403" spans="10:10" hidden="1" x14ac:dyDescent="0.2">
      <c r="J7403" s="13"/>
    </row>
    <row r="7404" spans="10:10" hidden="1" x14ac:dyDescent="0.2">
      <c r="J7404" s="13"/>
    </row>
    <row r="7405" spans="10:10" hidden="1" x14ac:dyDescent="0.2">
      <c r="J7405" s="13"/>
    </row>
    <row r="7406" spans="10:10" hidden="1" x14ac:dyDescent="0.2">
      <c r="J7406" s="13"/>
    </row>
    <row r="7407" spans="10:10" hidden="1" x14ac:dyDescent="0.2">
      <c r="J7407" s="13"/>
    </row>
    <row r="7408" spans="10:10" hidden="1" x14ac:dyDescent="0.2">
      <c r="J7408" s="13"/>
    </row>
    <row r="7409" spans="10:10" hidden="1" x14ac:dyDescent="0.2">
      <c r="J7409" s="13"/>
    </row>
    <row r="7410" spans="10:10" hidden="1" x14ac:dyDescent="0.2">
      <c r="J7410" s="13"/>
    </row>
    <row r="7411" spans="10:10" hidden="1" x14ac:dyDescent="0.2">
      <c r="J7411" s="13"/>
    </row>
    <row r="7412" spans="10:10" hidden="1" x14ac:dyDescent="0.2">
      <c r="J7412" s="13"/>
    </row>
    <row r="7413" spans="10:10" hidden="1" x14ac:dyDescent="0.2">
      <c r="J7413" s="13"/>
    </row>
    <row r="7414" spans="10:10" hidden="1" x14ac:dyDescent="0.2">
      <c r="J7414" s="13"/>
    </row>
    <row r="7415" spans="10:10" hidden="1" x14ac:dyDescent="0.2">
      <c r="J7415" s="13"/>
    </row>
    <row r="7416" spans="10:10" hidden="1" x14ac:dyDescent="0.2">
      <c r="J7416" s="13"/>
    </row>
    <row r="7417" spans="10:10" hidden="1" x14ac:dyDescent="0.2">
      <c r="J7417" s="13"/>
    </row>
    <row r="7418" spans="10:10" hidden="1" x14ac:dyDescent="0.2">
      <c r="J7418" s="13"/>
    </row>
    <row r="7419" spans="10:10" hidden="1" x14ac:dyDescent="0.2">
      <c r="J7419" s="13"/>
    </row>
    <row r="7420" spans="10:10" hidden="1" x14ac:dyDescent="0.2">
      <c r="J7420" s="13"/>
    </row>
    <row r="7421" spans="10:10" hidden="1" x14ac:dyDescent="0.2">
      <c r="J7421" s="13"/>
    </row>
    <row r="7422" spans="10:10" hidden="1" x14ac:dyDescent="0.2">
      <c r="J7422" s="13"/>
    </row>
    <row r="7423" spans="10:10" hidden="1" x14ac:dyDescent="0.2">
      <c r="J7423" s="13"/>
    </row>
    <row r="7424" spans="10:10" hidden="1" x14ac:dyDescent="0.2">
      <c r="J7424" s="13"/>
    </row>
    <row r="7425" spans="10:10" hidden="1" x14ac:dyDescent="0.2">
      <c r="J7425" s="13"/>
    </row>
    <row r="7426" spans="10:10" hidden="1" x14ac:dyDescent="0.2">
      <c r="J7426" s="13"/>
    </row>
    <row r="7427" spans="10:10" hidden="1" x14ac:dyDescent="0.2">
      <c r="J7427" s="13"/>
    </row>
    <row r="7428" spans="10:10" hidden="1" x14ac:dyDescent="0.2">
      <c r="J7428" s="13"/>
    </row>
    <row r="7429" spans="10:10" hidden="1" x14ac:dyDescent="0.2">
      <c r="J7429" s="13"/>
    </row>
    <row r="7430" spans="10:10" hidden="1" x14ac:dyDescent="0.2">
      <c r="J7430" s="13"/>
    </row>
    <row r="7431" spans="10:10" hidden="1" x14ac:dyDescent="0.2">
      <c r="J7431" s="13"/>
    </row>
    <row r="7432" spans="10:10" hidden="1" x14ac:dyDescent="0.2">
      <c r="J7432" s="13"/>
    </row>
    <row r="7433" spans="10:10" hidden="1" x14ac:dyDescent="0.2">
      <c r="J7433" s="13"/>
    </row>
    <row r="7434" spans="10:10" hidden="1" x14ac:dyDescent="0.2">
      <c r="J7434" s="13"/>
    </row>
    <row r="7435" spans="10:10" hidden="1" x14ac:dyDescent="0.2">
      <c r="J7435" s="13"/>
    </row>
    <row r="7436" spans="10:10" hidden="1" x14ac:dyDescent="0.2">
      <c r="J7436" s="13"/>
    </row>
    <row r="7437" spans="10:10" hidden="1" x14ac:dyDescent="0.2">
      <c r="J7437" s="13"/>
    </row>
    <row r="7438" spans="10:10" hidden="1" x14ac:dyDescent="0.2">
      <c r="J7438" s="13"/>
    </row>
    <row r="7439" spans="10:10" hidden="1" x14ac:dyDescent="0.2">
      <c r="J7439" s="13"/>
    </row>
    <row r="7440" spans="10:10" hidden="1" x14ac:dyDescent="0.2">
      <c r="J7440" s="13"/>
    </row>
    <row r="7441" spans="10:10" hidden="1" x14ac:dyDescent="0.2">
      <c r="J7441" s="13"/>
    </row>
    <row r="7442" spans="10:10" hidden="1" x14ac:dyDescent="0.2">
      <c r="J7442" s="13"/>
    </row>
    <row r="7443" spans="10:10" hidden="1" x14ac:dyDescent="0.2">
      <c r="J7443" s="13"/>
    </row>
    <row r="7444" spans="10:10" hidden="1" x14ac:dyDescent="0.2">
      <c r="J7444" s="13"/>
    </row>
    <row r="7445" spans="10:10" hidden="1" x14ac:dyDescent="0.2">
      <c r="J7445" s="13"/>
    </row>
    <row r="7446" spans="10:10" hidden="1" x14ac:dyDescent="0.2">
      <c r="J7446" s="13"/>
    </row>
    <row r="7447" spans="10:10" hidden="1" x14ac:dyDescent="0.2">
      <c r="J7447" s="13"/>
    </row>
    <row r="7448" spans="10:10" hidden="1" x14ac:dyDescent="0.2">
      <c r="J7448" s="13"/>
    </row>
    <row r="7449" spans="10:10" hidden="1" x14ac:dyDescent="0.2">
      <c r="J7449" s="13"/>
    </row>
    <row r="7450" spans="10:10" hidden="1" x14ac:dyDescent="0.2">
      <c r="J7450" s="13"/>
    </row>
    <row r="7451" spans="10:10" hidden="1" x14ac:dyDescent="0.2">
      <c r="J7451" s="13"/>
    </row>
    <row r="7452" spans="10:10" hidden="1" x14ac:dyDescent="0.2">
      <c r="J7452" s="13"/>
    </row>
    <row r="7453" spans="10:10" hidden="1" x14ac:dyDescent="0.2">
      <c r="J7453" s="13"/>
    </row>
    <row r="7454" spans="10:10" hidden="1" x14ac:dyDescent="0.2">
      <c r="J7454" s="13"/>
    </row>
    <row r="7455" spans="10:10" hidden="1" x14ac:dyDescent="0.2">
      <c r="J7455" s="13"/>
    </row>
    <row r="7456" spans="10:10" hidden="1" x14ac:dyDescent="0.2">
      <c r="J7456" s="13"/>
    </row>
    <row r="7457" spans="10:10" hidden="1" x14ac:dyDescent="0.2">
      <c r="J7457" s="13"/>
    </row>
    <row r="7458" spans="10:10" hidden="1" x14ac:dyDescent="0.2">
      <c r="J7458" s="13"/>
    </row>
    <row r="7459" spans="10:10" hidden="1" x14ac:dyDescent="0.2">
      <c r="J7459" s="13"/>
    </row>
    <row r="7460" spans="10:10" hidden="1" x14ac:dyDescent="0.2">
      <c r="J7460" s="13"/>
    </row>
    <row r="7461" spans="10:10" hidden="1" x14ac:dyDescent="0.2">
      <c r="J7461" s="13"/>
    </row>
    <row r="7462" spans="10:10" hidden="1" x14ac:dyDescent="0.2">
      <c r="J7462" s="13"/>
    </row>
    <row r="7463" spans="10:10" hidden="1" x14ac:dyDescent="0.2">
      <c r="J7463" s="13"/>
    </row>
    <row r="7464" spans="10:10" hidden="1" x14ac:dyDescent="0.2">
      <c r="J7464" s="13"/>
    </row>
    <row r="7465" spans="10:10" hidden="1" x14ac:dyDescent="0.2">
      <c r="J7465" s="13"/>
    </row>
    <row r="7466" spans="10:10" hidden="1" x14ac:dyDescent="0.2">
      <c r="J7466" s="13"/>
    </row>
    <row r="7467" spans="10:10" hidden="1" x14ac:dyDescent="0.2">
      <c r="J7467" s="13"/>
    </row>
    <row r="7468" spans="10:10" hidden="1" x14ac:dyDescent="0.2">
      <c r="J7468" s="13"/>
    </row>
    <row r="7469" spans="10:10" hidden="1" x14ac:dyDescent="0.2">
      <c r="J7469" s="13"/>
    </row>
    <row r="7470" spans="10:10" hidden="1" x14ac:dyDescent="0.2">
      <c r="J7470" s="13"/>
    </row>
    <row r="7471" spans="10:10" hidden="1" x14ac:dyDescent="0.2">
      <c r="J7471" s="13"/>
    </row>
    <row r="7472" spans="10:10" hidden="1" x14ac:dyDescent="0.2">
      <c r="J7472" s="13"/>
    </row>
    <row r="7473" spans="10:10" hidden="1" x14ac:dyDescent="0.2">
      <c r="J7473" s="13"/>
    </row>
    <row r="7474" spans="10:10" hidden="1" x14ac:dyDescent="0.2">
      <c r="J7474" s="13"/>
    </row>
    <row r="7475" spans="10:10" hidden="1" x14ac:dyDescent="0.2">
      <c r="J7475" s="13"/>
    </row>
    <row r="7476" spans="10:10" hidden="1" x14ac:dyDescent="0.2">
      <c r="J7476" s="13"/>
    </row>
    <row r="7477" spans="10:10" hidden="1" x14ac:dyDescent="0.2">
      <c r="J7477" s="13"/>
    </row>
    <row r="7478" spans="10:10" hidden="1" x14ac:dyDescent="0.2">
      <c r="J7478" s="13"/>
    </row>
    <row r="7479" spans="10:10" hidden="1" x14ac:dyDescent="0.2">
      <c r="J7479" s="13"/>
    </row>
    <row r="7480" spans="10:10" hidden="1" x14ac:dyDescent="0.2">
      <c r="J7480" s="13"/>
    </row>
    <row r="7481" spans="10:10" hidden="1" x14ac:dyDescent="0.2">
      <c r="J7481" s="13"/>
    </row>
    <row r="7482" spans="10:10" hidden="1" x14ac:dyDescent="0.2">
      <c r="J7482" s="13"/>
    </row>
    <row r="7483" spans="10:10" hidden="1" x14ac:dyDescent="0.2">
      <c r="J7483" s="13"/>
    </row>
    <row r="7484" spans="10:10" hidden="1" x14ac:dyDescent="0.2">
      <c r="J7484" s="13"/>
    </row>
    <row r="7485" spans="10:10" hidden="1" x14ac:dyDescent="0.2">
      <c r="J7485" s="13"/>
    </row>
    <row r="7486" spans="10:10" hidden="1" x14ac:dyDescent="0.2">
      <c r="J7486" s="13"/>
    </row>
    <row r="7487" spans="10:10" hidden="1" x14ac:dyDescent="0.2">
      <c r="J7487" s="13"/>
    </row>
    <row r="7488" spans="10:10" hidden="1" x14ac:dyDescent="0.2">
      <c r="J7488" s="13"/>
    </row>
    <row r="7489" spans="10:10" hidden="1" x14ac:dyDescent="0.2">
      <c r="J7489" s="13"/>
    </row>
    <row r="7490" spans="10:10" hidden="1" x14ac:dyDescent="0.2">
      <c r="J7490" s="13"/>
    </row>
    <row r="7491" spans="10:10" hidden="1" x14ac:dyDescent="0.2">
      <c r="J7491" s="13"/>
    </row>
    <row r="7492" spans="10:10" hidden="1" x14ac:dyDescent="0.2">
      <c r="J7492" s="13"/>
    </row>
    <row r="7493" spans="10:10" hidden="1" x14ac:dyDescent="0.2">
      <c r="J7493" s="13"/>
    </row>
    <row r="7494" spans="10:10" hidden="1" x14ac:dyDescent="0.2">
      <c r="J7494" s="13"/>
    </row>
    <row r="7495" spans="10:10" hidden="1" x14ac:dyDescent="0.2">
      <c r="J7495" s="13"/>
    </row>
    <row r="7496" spans="10:10" hidden="1" x14ac:dyDescent="0.2">
      <c r="J7496" s="13"/>
    </row>
    <row r="7497" spans="10:10" hidden="1" x14ac:dyDescent="0.2">
      <c r="J7497" s="13"/>
    </row>
    <row r="7498" spans="10:10" hidden="1" x14ac:dyDescent="0.2">
      <c r="J7498" s="13"/>
    </row>
    <row r="7499" spans="10:10" hidden="1" x14ac:dyDescent="0.2">
      <c r="J7499" s="13"/>
    </row>
    <row r="7500" spans="10:10" hidden="1" x14ac:dyDescent="0.2">
      <c r="J7500" s="13"/>
    </row>
    <row r="7501" spans="10:10" hidden="1" x14ac:dyDescent="0.2">
      <c r="J7501" s="13"/>
    </row>
    <row r="7502" spans="10:10" hidden="1" x14ac:dyDescent="0.2">
      <c r="J7502" s="13"/>
    </row>
    <row r="7503" spans="10:10" hidden="1" x14ac:dyDescent="0.2">
      <c r="J7503" s="13"/>
    </row>
    <row r="7504" spans="10:10" hidden="1" x14ac:dyDescent="0.2">
      <c r="J7504" s="13"/>
    </row>
    <row r="7505" spans="10:10" hidden="1" x14ac:dyDescent="0.2">
      <c r="J7505" s="13"/>
    </row>
    <row r="7506" spans="10:10" hidden="1" x14ac:dyDescent="0.2">
      <c r="J7506" s="13"/>
    </row>
    <row r="7507" spans="10:10" hidden="1" x14ac:dyDescent="0.2">
      <c r="J7507" s="13"/>
    </row>
    <row r="7508" spans="10:10" hidden="1" x14ac:dyDescent="0.2">
      <c r="J7508" s="13"/>
    </row>
    <row r="7509" spans="10:10" hidden="1" x14ac:dyDescent="0.2">
      <c r="J7509" s="13"/>
    </row>
    <row r="7510" spans="10:10" hidden="1" x14ac:dyDescent="0.2">
      <c r="J7510" s="13"/>
    </row>
    <row r="7511" spans="10:10" hidden="1" x14ac:dyDescent="0.2">
      <c r="J7511" s="13"/>
    </row>
    <row r="7512" spans="10:10" hidden="1" x14ac:dyDescent="0.2">
      <c r="J7512" s="13"/>
    </row>
    <row r="7513" spans="10:10" hidden="1" x14ac:dyDescent="0.2">
      <c r="J7513" s="13"/>
    </row>
    <row r="7514" spans="10:10" hidden="1" x14ac:dyDescent="0.2">
      <c r="J7514" s="13"/>
    </row>
    <row r="7515" spans="10:10" hidden="1" x14ac:dyDescent="0.2">
      <c r="J7515" s="13"/>
    </row>
    <row r="7516" spans="10:10" hidden="1" x14ac:dyDescent="0.2">
      <c r="J7516" s="13"/>
    </row>
    <row r="7517" spans="10:10" hidden="1" x14ac:dyDescent="0.2">
      <c r="J7517" s="13"/>
    </row>
    <row r="7518" spans="10:10" hidden="1" x14ac:dyDescent="0.2">
      <c r="J7518" s="13"/>
    </row>
    <row r="7519" spans="10:10" hidden="1" x14ac:dyDescent="0.2">
      <c r="J7519" s="13"/>
    </row>
    <row r="7520" spans="10:10" hidden="1" x14ac:dyDescent="0.2">
      <c r="J7520" s="13"/>
    </row>
    <row r="7521" spans="10:10" hidden="1" x14ac:dyDescent="0.2">
      <c r="J7521" s="13"/>
    </row>
    <row r="7522" spans="10:10" hidden="1" x14ac:dyDescent="0.2">
      <c r="J7522" s="13"/>
    </row>
    <row r="7523" spans="10:10" hidden="1" x14ac:dyDescent="0.2">
      <c r="J7523" s="13"/>
    </row>
    <row r="7524" spans="10:10" hidden="1" x14ac:dyDescent="0.2">
      <c r="J7524" s="13"/>
    </row>
    <row r="7525" spans="10:10" hidden="1" x14ac:dyDescent="0.2">
      <c r="J7525" s="13"/>
    </row>
    <row r="7526" spans="10:10" hidden="1" x14ac:dyDescent="0.2">
      <c r="J7526" s="13"/>
    </row>
    <row r="7527" spans="10:10" hidden="1" x14ac:dyDescent="0.2">
      <c r="J7527" s="13"/>
    </row>
    <row r="7528" spans="10:10" hidden="1" x14ac:dyDescent="0.2">
      <c r="J7528" s="13"/>
    </row>
    <row r="7529" spans="10:10" hidden="1" x14ac:dyDescent="0.2">
      <c r="J7529" s="13"/>
    </row>
    <row r="7530" spans="10:10" hidden="1" x14ac:dyDescent="0.2">
      <c r="J7530" s="13"/>
    </row>
    <row r="7531" spans="10:10" hidden="1" x14ac:dyDescent="0.2">
      <c r="J7531" s="13"/>
    </row>
    <row r="7532" spans="10:10" hidden="1" x14ac:dyDescent="0.2">
      <c r="J7532" s="13"/>
    </row>
    <row r="7533" spans="10:10" hidden="1" x14ac:dyDescent="0.2">
      <c r="J7533" s="13"/>
    </row>
    <row r="7534" spans="10:10" hidden="1" x14ac:dyDescent="0.2">
      <c r="J7534" s="13"/>
    </row>
    <row r="7535" spans="10:10" hidden="1" x14ac:dyDescent="0.2">
      <c r="J7535" s="13"/>
    </row>
    <row r="7536" spans="10:10" hidden="1" x14ac:dyDescent="0.2">
      <c r="J7536" s="13"/>
    </row>
    <row r="7537" spans="10:10" hidden="1" x14ac:dyDescent="0.2">
      <c r="J7537" s="13"/>
    </row>
    <row r="7538" spans="10:10" hidden="1" x14ac:dyDescent="0.2">
      <c r="J7538" s="13"/>
    </row>
    <row r="7539" spans="10:10" hidden="1" x14ac:dyDescent="0.2">
      <c r="J7539" s="13"/>
    </row>
    <row r="7540" spans="10:10" hidden="1" x14ac:dyDescent="0.2">
      <c r="J7540" s="13"/>
    </row>
    <row r="7541" spans="10:10" hidden="1" x14ac:dyDescent="0.2">
      <c r="J7541" s="13"/>
    </row>
    <row r="7542" spans="10:10" hidden="1" x14ac:dyDescent="0.2">
      <c r="J7542" s="13"/>
    </row>
    <row r="7543" spans="10:10" hidden="1" x14ac:dyDescent="0.2">
      <c r="J7543" s="13"/>
    </row>
    <row r="7544" spans="10:10" hidden="1" x14ac:dyDescent="0.2">
      <c r="J7544" s="13"/>
    </row>
    <row r="7545" spans="10:10" hidden="1" x14ac:dyDescent="0.2">
      <c r="J7545" s="13"/>
    </row>
    <row r="7546" spans="10:10" hidden="1" x14ac:dyDescent="0.2">
      <c r="J7546" s="13"/>
    </row>
    <row r="7547" spans="10:10" hidden="1" x14ac:dyDescent="0.2">
      <c r="J7547" s="13"/>
    </row>
    <row r="7548" spans="10:10" hidden="1" x14ac:dyDescent="0.2">
      <c r="J7548" s="13"/>
    </row>
    <row r="7549" spans="10:10" hidden="1" x14ac:dyDescent="0.2">
      <c r="J7549" s="13"/>
    </row>
    <row r="7550" spans="10:10" hidden="1" x14ac:dyDescent="0.2">
      <c r="J7550" s="13"/>
    </row>
    <row r="7551" spans="10:10" hidden="1" x14ac:dyDescent="0.2">
      <c r="J7551" s="13"/>
    </row>
    <row r="7552" spans="10:10" hidden="1" x14ac:dyDescent="0.2">
      <c r="J7552" s="13"/>
    </row>
    <row r="7553" spans="10:10" hidden="1" x14ac:dyDescent="0.2">
      <c r="J7553" s="13"/>
    </row>
    <row r="7554" spans="10:10" hidden="1" x14ac:dyDescent="0.2">
      <c r="J7554" s="13"/>
    </row>
    <row r="7555" spans="10:10" hidden="1" x14ac:dyDescent="0.2">
      <c r="J7555" s="13"/>
    </row>
    <row r="7556" spans="10:10" hidden="1" x14ac:dyDescent="0.2">
      <c r="J7556" s="13"/>
    </row>
    <row r="7557" spans="10:10" hidden="1" x14ac:dyDescent="0.2">
      <c r="J7557" s="13"/>
    </row>
    <row r="7558" spans="10:10" hidden="1" x14ac:dyDescent="0.2">
      <c r="J7558" s="13"/>
    </row>
    <row r="7559" spans="10:10" hidden="1" x14ac:dyDescent="0.2">
      <c r="J7559" s="13"/>
    </row>
    <row r="7560" spans="10:10" hidden="1" x14ac:dyDescent="0.2">
      <c r="J7560" s="13"/>
    </row>
    <row r="7561" spans="10:10" hidden="1" x14ac:dyDescent="0.2">
      <c r="J7561" s="13"/>
    </row>
    <row r="7562" spans="10:10" hidden="1" x14ac:dyDescent="0.2">
      <c r="J7562" s="13"/>
    </row>
    <row r="7563" spans="10:10" hidden="1" x14ac:dyDescent="0.2">
      <c r="J7563" s="13"/>
    </row>
    <row r="7564" spans="10:10" hidden="1" x14ac:dyDescent="0.2">
      <c r="J7564" s="13"/>
    </row>
    <row r="7565" spans="10:10" hidden="1" x14ac:dyDescent="0.2">
      <c r="J7565" s="13"/>
    </row>
    <row r="7566" spans="10:10" hidden="1" x14ac:dyDescent="0.2">
      <c r="J7566" s="13"/>
    </row>
    <row r="7567" spans="10:10" hidden="1" x14ac:dyDescent="0.2">
      <c r="J7567" s="13"/>
    </row>
    <row r="7568" spans="10:10" hidden="1" x14ac:dyDescent="0.2">
      <c r="J7568" s="13"/>
    </row>
    <row r="7569" spans="10:10" hidden="1" x14ac:dyDescent="0.2">
      <c r="J7569" s="13"/>
    </row>
    <row r="7570" spans="10:10" hidden="1" x14ac:dyDescent="0.2">
      <c r="J7570" s="13"/>
    </row>
    <row r="7571" spans="10:10" hidden="1" x14ac:dyDescent="0.2">
      <c r="J7571" s="13"/>
    </row>
    <row r="7572" spans="10:10" hidden="1" x14ac:dyDescent="0.2">
      <c r="J7572" s="13"/>
    </row>
    <row r="7573" spans="10:10" hidden="1" x14ac:dyDescent="0.2">
      <c r="J7573" s="13"/>
    </row>
    <row r="7574" spans="10:10" hidden="1" x14ac:dyDescent="0.2">
      <c r="J7574" s="13"/>
    </row>
    <row r="7575" spans="10:10" hidden="1" x14ac:dyDescent="0.2">
      <c r="J7575" s="13"/>
    </row>
    <row r="7576" spans="10:10" hidden="1" x14ac:dyDescent="0.2">
      <c r="J7576" s="13"/>
    </row>
    <row r="7577" spans="10:10" hidden="1" x14ac:dyDescent="0.2">
      <c r="J7577" s="13"/>
    </row>
    <row r="7578" spans="10:10" hidden="1" x14ac:dyDescent="0.2">
      <c r="J7578" s="13"/>
    </row>
    <row r="7579" spans="10:10" hidden="1" x14ac:dyDescent="0.2">
      <c r="J7579" s="13"/>
    </row>
    <row r="7580" spans="10:10" hidden="1" x14ac:dyDescent="0.2">
      <c r="J7580" s="13"/>
    </row>
    <row r="7581" spans="10:10" hidden="1" x14ac:dyDescent="0.2">
      <c r="J7581" s="13"/>
    </row>
    <row r="7582" spans="10:10" hidden="1" x14ac:dyDescent="0.2">
      <c r="J7582" s="13"/>
    </row>
    <row r="7583" spans="10:10" hidden="1" x14ac:dyDescent="0.2">
      <c r="J7583" s="13"/>
    </row>
    <row r="7584" spans="10:10" hidden="1" x14ac:dyDescent="0.2">
      <c r="J7584" s="13"/>
    </row>
    <row r="7585" spans="10:10" hidden="1" x14ac:dyDescent="0.2">
      <c r="J7585" s="13"/>
    </row>
    <row r="7586" spans="10:10" hidden="1" x14ac:dyDescent="0.2">
      <c r="J7586" s="13"/>
    </row>
    <row r="7587" spans="10:10" hidden="1" x14ac:dyDescent="0.2">
      <c r="J7587" s="13"/>
    </row>
    <row r="7588" spans="10:10" hidden="1" x14ac:dyDescent="0.2">
      <c r="J7588" s="13"/>
    </row>
    <row r="7589" spans="10:10" hidden="1" x14ac:dyDescent="0.2">
      <c r="J7589" s="13"/>
    </row>
    <row r="7590" spans="10:10" hidden="1" x14ac:dyDescent="0.2">
      <c r="J7590" s="13"/>
    </row>
    <row r="7591" spans="10:10" hidden="1" x14ac:dyDescent="0.2">
      <c r="J7591" s="13"/>
    </row>
    <row r="7592" spans="10:10" hidden="1" x14ac:dyDescent="0.2">
      <c r="J7592" s="13"/>
    </row>
    <row r="7593" spans="10:10" hidden="1" x14ac:dyDescent="0.2">
      <c r="J7593" s="13"/>
    </row>
    <row r="7594" spans="10:10" hidden="1" x14ac:dyDescent="0.2">
      <c r="J7594" s="13"/>
    </row>
    <row r="7595" spans="10:10" hidden="1" x14ac:dyDescent="0.2">
      <c r="J7595" s="13"/>
    </row>
    <row r="7596" spans="10:10" hidden="1" x14ac:dyDescent="0.2">
      <c r="J7596" s="13"/>
    </row>
    <row r="7597" spans="10:10" hidden="1" x14ac:dyDescent="0.2">
      <c r="J7597" s="13"/>
    </row>
    <row r="7598" spans="10:10" hidden="1" x14ac:dyDescent="0.2">
      <c r="J7598" s="13"/>
    </row>
    <row r="7599" spans="10:10" hidden="1" x14ac:dyDescent="0.2">
      <c r="J7599" s="13"/>
    </row>
    <row r="7600" spans="10:10" hidden="1" x14ac:dyDescent="0.2">
      <c r="J7600" s="13"/>
    </row>
    <row r="7601" spans="10:10" hidden="1" x14ac:dyDescent="0.2">
      <c r="J7601" s="13"/>
    </row>
    <row r="7602" spans="10:10" hidden="1" x14ac:dyDescent="0.2">
      <c r="J7602" s="13"/>
    </row>
    <row r="7603" spans="10:10" hidden="1" x14ac:dyDescent="0.2">
      <c r="J7603" s="13"/>
    </row>
    <row r="7604" spans="10:10" hidden="1" x14ac:dyDescent="0.2">
      <c r="J7604" s="13"/>
    </row>
    <row r="7605" spans="10:10" hidden="1" x14ac:dyDescent="0.2">
      <c r="J7605" s="13"/>
    </row>
    <row r="7606" spans="10:10" hidden="1" x14ac:dyDescent="0.2">
      <c r="J7606" s="13"/>
    </row>
    <row r="7607" spans="10:10" hidden="1" x14ac:dyDescent="0.2">
      <c r="J7607" s="13"/>
    </row>
    <row r="7608" spans="10:10" hidden="1" x14ac:dyDescent="0.2">
      <c r="J7608" s="13"/>
    </row>
    <row r="7609" spans="10:10" hidden="1" x14ac:dyDescent="0.2">
      <c r="J7609" s="13"/>
    </row>
    <row r="7610" spans="10:10" hidden="1" x14ac:dyDescent="0.2">
      <c r="J7610" s="13"/>
    </row>
    <row r="7611" spans="10:10" hidden="1" x14ac:dyDescent="0.2">
      <c r="J7611" s="13"/>
    </row>
    <row r="7612" spans="10:10" hidden="1" x14ac:dyDescent="0.2">
      <c r="J7612" s="13"/>
    </row>
    <row r="7613" spans="10:10" hidden="1" x14ac:dyDescent="0.2">
      <c r="J7613" s="13"/>
    </row>
    <row r="7614" spans="10:10" hidden="1" x14ac:dyDescent="0.2">
      <c r="J7614" s="13"/>
    </row>
    <row r="7615" spans="10:10" hidden="1" x14ac:dyDescent="0.2">
      <c r="J7615" s="13"/>
    </row>
    <row r="7616" spans="10:10" hidden="1" x14ac:dyDescent="0.2">
      <c r="J7616" s="13"/>
    </row>
    <row r="7617" spans="10:10" hidden="1" x14ac:dyDescent="0.2">
      <c r="J7617" s="13"/>
    </row>
    <row r="7618" spans="10:10" hidden="1" x14ac:dyDescent="0.2">
      <c r="J7618" s="13"/>
    </row>
    <row r="7619" spans="10:10" hidden="1" x14ac:dyDescent="0.2">
      <c r="J7619" s="13"/>
    </row>
    <row r="7620" spans="10:10" hidden="1" x14ac:dyDescent="0.2">
      <c r="J7620" s="13"/>
    </row>
    <row r="7621" spans="10:10" hidden="1" x14ac:dyDescent="0.2">
      <c r="J7621" s="13"/>
    </row>
    <row r="7622" spans="10:10" hidden="1" x14ac:dyDescent="0.2">
      <c r="J7622" s="13"/>
    </row>
    <row r="7623" spans="10:10" hidden="1" x14ac:dyDescent="0.2">
      <c r="J7623" s="13"/>
    </row>
    <row r="7624" spans="10:10" hidden="1" x14ac:dyDescent="0.2">
      <c r="J7624" s="13"/>
    </row>
    <row r="7625" spans="10:10" hidden="1" x14ac:dyDescent="0.2">
      <c r="J7625" s="13"/>
    </row>
    <row r="7626" spans="10:10" hidden="1" x14ac:dyDescent="0.2">
      <c r="J7626" s="13"/>
    </row>
    <row r="7627" spans="10:10" hidden="1" x14ac:dyDescent="0.2">
      <c r="J7627" s="13"/>
    </row>
    <row r="7628" spans="10:10" hidden="1" x14ac:dyDescent="0.2">
      <c r="J7628" s="13"/>
    </row>
    <row r="7629" spans="10:10" hidden="1" x14ac:dyDescent="0.2">
      <c r="J7629" s="13"/>
    </row>
    <row r="7630" spans="10:10" hidden="1" x14ac:dyDescent="0.2">
      <c r="J7630" s="13"/>
    </row>
    <row r="7631" spans="10:10" hidden="1" x14ac:dyDescent="0.2">
      <c r="J7631" s="13"/>
    </row>
    <row r="7632" spans="10:10" hidden="1" x14ac:dyDescent="0.2">
      <c r="J7632" s="13"/>
    </row>
    <row r="7633" spans="10:10" hidden="1" x14ac:dyDescent="0.2">
      <c r="J7633" s="13"/>
    </row>
    <row r="7634" spans="10:10" hidden="1" x14ac:dyDescent="0.2">
      <c r="J7634" s="13"/>
    </row>
    <row r="7635" spans="10:10" hidden="1" x14ac:dyDescent="0.2">
      <c r="J7635" s="13"/>
    </row>
    <row r="7636" spans="10:10" hidden="1" x14ac:dyDescent="0.2">
      <c r="J7636" s="13"/>
    </row>
    <row r="7637" spans="10:10" hidden="1" x14ac:dyDescent="0.2">
      <c r="J7637" s="13"/>
    </row>
    <row r="7638" spans="10:10" hidden="1" x14ac:dyDescent="0.2">
      <c r="J7638" s="13"/>
    </row>
    <row r="7639" spans="10:10" hidden="1" x14ac:dyDescent="0.2">
      <c r="J7639" s="13"/>
    </row>
    <row r="7640" spans="10:10" hidden="1" x14ac:dyDescent="0.2">
      <c r="J7640" s="13"/>
    </row>
    <row r="7641" spans="10:10" hidden="1" x14ac:dyDescent="0.2">
      <c r="J7641" s="13"/>
    </row>
    <row r="7642" spans="10:10" hidden="1" x14ac:dyDescent="0.2">
      <c r="J7642" s="13"/>
    </row>
    <row r="7643" spans="10:10" hidden="1" x14ac:dyDescent="0.2">
      <c r="J7643" s="13"/>
    </row>
    <row r="7644" spans="10:10" hidden="1" x14ac:dyDescent="0.2">
      <c r="J7644" s="13"/>
    </row>
    <row r="7645" spans="10:10" hidden="1" x14ac:dyDescent="0.2">
      <c r="J7645" s="13"/>
    </row>
    <row r="7646" spans="10:10" hidden="1" x14ac:dyDescent="0.2">
      <c r="J7646" s="13"/>
    </row>
    <row r="7647" spans="10:10" hidden="1" x14ac:dyDescent="0.2">
      <c r="J7647" s="13"/>
    </row>
    <row r="7648" spans="10:10" hidden="1" x14ac:dyDescent="0.2">
      <c r="J7648" s="13"/>
    </row>
    <row r="7649" spans="10:10" hidden="1" x14ac:dyDescent="0.2">
      <c r="J7649" s="13"/>
    </row>
    <row r="7650" spans="10:10" hidden="1" x14ac:dyDescent="0.2">
      <c r="J7650" s="13"/>
    </row>
    <row r="7651" spans="10:10" hidden="1" x14ac:dyDescent="0.2">
      <c r="J7651" s="13"/>
    </row>
    <row r="7652" spans="10:10" hidden="1" x14ac:dyDescent="0.2">
      <c r="J7652" s="13"/>
    </row>
    <row r="7653" spans="10:10" hidden="1" x14ac:dyDescent="0.2">
      <c r="J7653" s="13"/>
    </row>
    <row r="7654" spans="10:10" hidden="1" x14ac:dyDescent="0.2">
      <c r="J7654" s="13"/>
    </row>
    <row r="7655" spans="10:10" hidden="1" x14ac:dyDescent="0.2">
      <c r="J7655" s="13"/>
    </row>
    <row r="7656" spans="10:10" hidden="1" x14ac:dyDescent="0.2">
      <c r="J7656" s="13"/>
    </row>
    <row r="7657" spans="10:10" hidden="1" x14ac:dyDescent="0.2">
      <c r="J7657" s="13"/>
    </row>
    <row r="7658" spans="10:10" hidden="1" x14ac:dyDescent="0.2">
      <c r="J7658" s="13"/>
    </row>
    <row r="7659" spans="10:10" hidden="1" x14ac:dyDescent="0.2">
      <c r="J7659" s="13"/>
    </row>
    <row r="7660" spans="10:10" hidden="1" x14ac:dyDescent="0.2">
      <c r="J7660" s="13"/>
    </row>
    <row r="7661" spans="10:10" hidden="1" x14ac:dyDescent="0.2">
      <c r="J7661" s="13"/>
    </row>
    <row r="7662" spans="10:10" hidden="1" x14ac:dyDescent="0.2">
      <c r="J7662" s="13"/>
    </row>
    <row r="7663" spans="10:10" hidden="1" x14ac:dyDescent="0.2">
      <c r="J7663" s="13"/>
    </row>
    <row r="7664" spans="10:10" hidden="1" x14ac:dyDescent="0.2">
      <c r="J7664" s="13"/>
    </row>
    <row r="7665" spans="10:10" hidden="1" x14ac:dyDescent="0.2">
      <c r="J7665" s="13"/>
    </row>
    <row r="7666" spans="10:10" hidden="1" x14ac:dyDescent="0.2">
      <c r="J7666" s="13"/>
    </row>
    <row r="7667" spans="10:10" hidden="1" x14ac:dyDescent="0.2">
      <c r="J7667" s="13"/>
    </row>
    <row r="7668" spans="10:10" hidden="1" x14ac:dyDescent="0.2">
      <c r="J7668" s="13"/>
    </row>
    <row r="7669" spans="10:10" hidden="1" x14ac:dyDescent="0.2">
      <c r="J7669" s="13"/>
    </row>
    <row r="7670" spans="10:10" hidden="1" x14ac:dyDescent="0.2">
      <c r="J7670" s="13"/>
    </row>
    <row r="7671" spans="10:10" hidden="1" x14ac:dyDescent="0.2">
      <c r="J7671" s="13"/>
    </row>
    <row r="7672" spans="10:10" hidden="1" x14ac:dyDescent="0.2">
      <c r="J7672" s="13"/>
    </row>
    <row r="7673" spans="10:10" hidden="1" x14ac:dyDescent="0.2">
      <c r="J7673" s="13"/>
    </row>
    <row r="7674" spans="10:10" hidden="1" x14ac:dyDescent="0.2">
      <c r="J7674" s="13"/>
    </row>
    <row r="7675" spans="10:10" hidden="1" x14ac:dyDescent="0.2">
      <c r="J7675" s="13"/>
    </row>
    <row r="7676" spans="10:10" hidden="1" x14ac:dyDescent="0.2">
      <c r="J7676" s="13"/>
    </row>
    <row r="7677" spans="10:10" hidden="1" x14ac:dyDescent="0.2">
      <c r="J7677" s="13"/>
    </row>
    <row r="7678" spans="10:10" hidden="1" x14ac:dyDescent="0.2">
      <c r="J7678" s="13"/>
    </row>
    <row r="7679" spans="10:10" hidden="1" x14ac:dyDescent="0.2">
      <c r="J7679" s="13"/>
    </row>
    <row r="7680" spans="10:10" hidden="1" x14ac:dyDescent="0.2">
      <c r="J7680" s="13"/>
    </row>
    <row r="7681" spans="10:10" hidden="1" x14ac:dyDescent="0.2">
      <c r="J7681" s="13"/>
    </row>
    <row r="7682" spans="10:10" hidden="1" x14ac:dyDescent="0.2">
      <c r="J7682" s="13"/>
    </row>
    <row r="7683" spans="10:10" hidden="1" x14ac:dyDescent="0.2">
      <c r="J7683" s="13"/>
    </row>
    <row r="7684" spans="10:10" hidden="1" x14ac:dyDescent="0.2">
      <c r="J7684" s="13"/>
    </row>
    <row r="7685" spans="10:10" hidden="1" x14ac:dyDescent="0.2">
      <c r="J7685" s="13"/>
    </row>
    <row r="7686" spans="10:10" hidden="1" x14ac:dyDescent="0.2">
      <c r="J7686" s="13"/>
    </row>
    <row r="7687" spans="10:10" hidden="1" x14ac:dyDescent="0.2">
      <c r="J7687" s="13"/>
    </row>
    <row r="7688" spans="10:10" hidden="1" x14ac:dyDescent="0.2">
      <c r="J7688" s="13"/>
    </row>
    <row r="7689" spans="10:10" hidden="1" x14ac:dyDescent="0.2">
      <c r="J7689" s="13"/>
    </row>
    <row r="7690" spans="10:10" hidden="1" x14ac:dyDescent="0.2">
      <c r="J7690" s="13"/>
    </row>
    <row r="7691" spans="10:10" hidden="1" x14ac:dyDescent="0.2">
      <c r="J7691" s="13"/>
    </row>
    <row r="7692" spans="10:10" hidden="1" x14ac:dyDescent="0.2">
      <c r="J7692" s="13"/>
    </row>
    <row r="7693" spans="10:10" hidden="1" x14ac:dyDescent="0.2">
      <c r="J7693" s="13"/>
    </row>
    <row r="7694" spans="10:10" hidden="1" x14ac:dyDescent="0.2">
      <c r="J7694" s="13"/>
    </row>
    <row r="7695" spans="10:10" hidden="1" x14ac:dyDescent="0.2">
      <c r="J7695" s="13"/>
    </row>
    <row r="7696" spans="10:10" hidden="1" x14ac:dyDescent="0.2">
      <c r="J7696" s="13"/>
    </row>
    <row r="7697" spans="10:10" hidden="1" x14ac:dyDescent="0.2">
      <c r="J7697" s="13"/>
    </row>
    <row r="7698" spans="10:10" hidden="1" x14ac:dyDescent="0.2">
      <c r="J7698" s="13"/>
    </row>
    <row r="7699" spans="10:10" hidden="1" x14ac:dyDescent="0.2">
      <c r="J7699" s="13"/>
    </row>
    <row r="7700" spans="10:10" hidden="1" x14ac:dyDescent="0.2">
      <c r="J7700" s="13"/>
    </row>
    <row r="7701" spans="10:10" hidden="1" x14ac:dyDescent="0.2">
      <c r="J7701" s="13"/>
    </row>
    <row r="7702" spans="10:10" hidden="1" x14ac:dyDescent="0.2">
      <c r="J7702" s="13"/>
    </row>
    <row r="7703" spans="10:10" hidden="1" x14ac:dyDescent="0.2">
      <c r="J7703" s="13"/>
    </row>
    <row r="7704" spans="10:10" hidden="1" x14ac:dyDescent="0.2">
      <c r="J7704" s="13"/>
    </row>
    <row r="7705" spans="10:10" hidden="1" x14ac:dyDescent="0.2">
      <c r="J7705" s="13"/>
    </row>
    <row r="7706" spans="10:10" hidden="1" x14ac:dyDescent="0.2">
      <c r="J7706" s="13"/>
    </row>
    <row r="7707" spans="10:10" hidden="1" x14ac:dyDescent="0.2">
      <c r="J7707" s="13"/>
    </row>
    <row r="7708" spans="10:10" hidden="1" x14ac:dyDescent="0.2">
      <c r="J7708" s="13"/>
    </row>
    <row r="7709" spans="10:10" hidden="1" x14ac:dyDescent="0.2">
      <c r="J7709" s="13"/>
    </row>
    <row r="7710" spans="10:10" hidden="1" x14ac:dyDescent="0.2">
      <c r="J7710" s="13"/>
    </row>
    <row r="7711" spans="10:10" hidden="1" x14ac:dyDescent="0.2">
      <c r="J7711" s="13"/>
    </row>
    <row r="7712" spans="10:10" hidden="1" x14ac:dyDescent="0.2">
      <c r="J7712" s="13"/>
    </row>
    <row r="7713" spans="10:10" hidden="1" x14ac:dyDescent="0.2">
      <c r="J7713" s="13"/>
    </row>
    <row r="7714" spans="10:10" hidden="1" x14ac:dyDescent="0.2">
      <c r="J7714" s="13"/>
    </row>
    <row r="7715" spans="10:10" hidden="1" x14ac:dyDescent="0.2">
      <c r="J7715" s="13"/>
    </row>
    <row r="7716" spans="10:10" hidden="1" x14ac:dyDescent="0.2">
      <c r="J7716" s="13"/>
    </row>
    <row r="7717" spans="10:10" hidden="1" x14ac:dyDescent="0.2">
      <c r="J7717" s="13"/>
    </row>
    <row r="7718" spans="10:10" hidden="1" x14ac:dyDescent="0.2">
      <c r="J7718" s="13"/>
    </row>
    <row r="7719" spans="10:10" hidden="1" x14ac:dyDescent="0.2">
      <c r="J7719" s="13"/>
    </row>
    <row r="7720" spans="10:10" hidden="1" x14ac:dyDescent="0.2">
      <c r="J7720" s="13"/>
    </row>
    <row r="7721" spans="10:10" hidden="1" x14ac:dyDescent="0.2">
      <c r="J7721" s="13"/>
    </row>
    <row r="7722" spans="10:10" hidden="1" x14ac:dyDescent="0.2">
      <c r="J7722" s="13"/>
    </row>
    <row r="7723" spans="10:10" hidden="1" x14ac:dyDescent="0.2">
      <c r="J7723" s="13"/>
    </row>
    <row r="7724" spans="10:10" hidden="1" x14ac:dyDescent="0.2">
      <c r="J7724" s="13"/>
    </row>
    <row r="7725" spans="10:10" hidden="1" x14ac:dyDescent="0.2">
      <c r="J7725" s="13"/>
    </row>
    <row r="7726" spans="10:10" hidden="1" x14ac:dyDescent="0.2">
      <c r="J7726" s="13"/>
    </row>
    <row r="7727" spans="10:10" hidden="1" x14ac:dyDescent="0.2">
      <c r="J7727" s="13"/>
    </row>
    <row r="7728" spans="10:10" hidden="1" x14ac:dyDescent="0.2">
      <c r="J7728" s="13"/>
    </row>
    <row r="7729" spans="10:10" hidden="1" x14ac:dyDescent="0.2">
      <c r="J7729" s="13"/>
    </row>
    <row r="7730" spans="10:10" hidden="1" x14ac:dyDescent="0.2">
      <c r="J7730" s="13"/>
    </row>
    <row r="7731" spans="10:10" hidden="1" x14ac:dyDescent="0.2">
      <c r="J7731" s="13"/>
    </row>
    <row r="7732" spans="10:10" hidden="1" x14ac:dyDescent="0.2">
      <c r="J7732" s="13"/>
    </row>
    <row r="7733" spans="10:10" hidden="1" x14ac:dyDescent="0.2">
      <c r="J7733" s="13"/>
    </row>
    <row r="7734" spans="10:10" hidden="1" x14ac:dyDescent="0.2">
      <c r="J7734" s="13"/>
    </row>
    <row r="7735" spans="10:10" hidden="1" x14ac:dyDescent="0.2">
      <c r="J7735" s="13"/>
    </row>
    <row r="7736" spans="10:10" hidden="1" x14ac:dyDescent="0.2">
      <c r="J7736" s="13"/>
    </row>
    <row r="7737" spans="10:10" hidden="1" x14ac:dyDescent="0.2">
      <c r="J7737" s="13"/>
    </row>
    <row r="7738" spans="10:10" hidden="1" x14ac:dyDescent="0.2">
      <c r="J7738" s="13"/>
    </row>
    <row r="7739" spans="10:10" hidden="1" x14ac:dyDescent="0.2">
      <c r="J7739" s="13"/>
    </row>
    <row r="7740" spans="10:10" hidden="1" x14ac:dyDescent="0.2">
      <c r="J7740" s="13"/>
    </row>
    <row r="7741" spans="10:10" hidden="1" x14ac:dyDescent="0.2">
      <c r="J7741" s="13"/>
    </row>
    <row r="7742" spans="10:10" hidden="1" x14ac:dyDescent="0.2">
      <c r="J7742" s="13"/>
    </row>
    <row r="7743" spans="10:10" hidden="1" x14ac:dyDescent="0.2">
      <c r="J7743" s="13"/>
    </row>
    <row r="7744" spans="10:10" hidden="1" x14ac:dyDescent="0.2">
      <c r="J7744" s="13"/>
    </row>
    <row r="7745" spans="10:10" hidden="1" x14ac:dyDescent="0.2">
      <c r="J7745" s="13"/>
    </row>
    <row r="7746" spans="10:10" hidden="1" x14ac:dyDescent="0.2">
      <c r="J7746" s="13"/>
    </row>
    <row r="7747" spans="10:10" hidden="1" x14ac:dyDescent="0.2">
      <c r="J7747" s="13"/>
    </row>
    <row r="7748" spans="10:10" hidden="1" x14ac:dyDescent="0.2">
      <c r="J7748" s="13"/>
    </row>
    <row r="7749" spans="10:10" hidden="1" x14ac:dyDescent="0.2">
      <c r="J7749" s="13"/>
    </row>
    <row r="7750" spans="10:10" hidden="1" x14ac:dyDescent="0.2">
      <c r="J7750" s="13"/>
    </row>
    <row r="7751" spans="10:10" hidden="1" x14ac:dyDescent="0.2">
      <c r="J7751" s="13"/>
    </row>
    <row r="7752" spans="10:10" hidden="1" x14ac:dyDescent="0.2">
      <c r="J7752" s="13"/>
    </row>
    <row r="7753" spans="10:10" hidden="1" x14ac:dyDescent="0.2">
      <c r="J7753" s="13"/>
    </row>
    <row r="7754" spans="10:10" hidden="1" x14ac:dyDescent="0.2">
      <c r="J7754" s="13"/>
    </row>
    <row r="7755" spans="10:10" hidden="1" x14ac:dyDescent="0.2">
      <c r="J7755" s="13"/>
    </row>
    <row r="7756" spans="10:10" hidden="1" x14ac:dyDescent="0.2">
      <c r="J7756" s="13"/>
    </row>
    <row r="7757" spans="10:10" hidden="1" x14ac:dyDescent="0.2">
      <c r="J7757" s="13"/>
    </row>
    <row r="7758" spans="10:10" hidden="1" x14ac:dyDescent="0.2">
      <c r="J7758" s="13"/>
    </row>
    <row r="7759" spans="10:10" hidden="1" x14ac:dyDescent="0.2">
      <c r="J7759" s="13"/>
    </row>
    <row r="7760" spans="10:10" hidden="1" x14ac:dyDescent="0.2">
      <c r="J7760" s="13"/>
    </row>
    <row r="7761" spans="10:10" hidden="1" x14ac:dyDescent="0.2">
      <c r="J7761" s="13"/>
    </row>
    <row r="7762" spans="10:10" hidden="1" x14ac:dyDescent="0.2">
      <c r="J7762" s="13"/>
    </row>
    <row r="7763" spans="10:10" hidden="1" x14ac:dyDescent="0.2">
      <c r="J7763" s="13"/>
    </row>
    <row r="7764" spans="10:10" hidden="1" x14ac:dyDescent="0.2">
      <c r="J7764" s="13"/>
    </row>
    <row r="7765" spans="10:10" hidden="1" x14ac:dyDescent="0.2">
      <c r="J7765" s="13"/>
    </row>
    <row r="7766" spans="10:10" hidden="1" x14ac:dyDescent="0.2">
      <c r="J7766" s="13"/>
    </row>
    <row r="7767" spans="10:10" hidden="1" x14ac:dyDescent="0.2">
      <c r="J7767" s="13"/>
    </row>
    <row r="7768" spans="10:10" hidden="1" x14ac:dyDescent="0.2">
      <c r="J7768" s="13"/>
    </row>
    <row r="7769" spans="10:10" hidden="1" x14ac:dyDescent="0.2">
      <c r="J7769" s="13"/>
    </row>
    <row r="7770" spans="10:10" hidden="1" x14ac:dyDescent="0.2">
      <c r="J7770" s="13"/>
    </row>
    <row r="7771" spans="10:10" hidden="1" x14ac:dyDescent="0.2">
      <c r="J7771" s="13"/>
    </row>
    <row r="7772" spans="10:10" hidden="1" x14ac:dyDescent="0.2">
      <c r="J7772" s="13"/>
    </row>
    <row r="7773" spans="10:10" hidden="1" x14ac:dyDescent="0.2">
      <c r="J7773" s="13"/>
    </row>
    <row r="7774" spans="10:10" hidden="1" x14ac:dyDescent="0.2">
      <c r="J7774" s="13"/>
    </row>
    <row r="7775" spans="10:10" hidden="1" x14ac:dyDescent="0.2">
      <c r="J7775" s="13"/>
    </row>
    <row r="7776" spans="10:10" hidden="1" x14ac:dyDescent="0.2">
      <c r="J7776" s="13"/>
    </row>
    <row r="7777" spans="10:10" hidden="1" x14ac:dyDescent="0.2">
      <c r="J7777" s="13"/>
    </row>
    <row r="7778" spans="10:10" hidden="1" x14ac:dyDescent="0.2">
      <c r="J7778" s="13"/>
    </row>
    <row r="7779" spans="10:10" hidden="1" x14ac:dyDescent="0.2">
      <c r="J7779" s="13"/>
    </row>
    <row r="7780" spans="10:10" hidden="1" x14ac:dyDescent="0.2">
      <c r="J7780" s="13"/>
    </row>
    <row r="7781" spans="10:10" hidden="1" x14ac:dyDescent="0.2">
      <c r="J7781" s="13"/>
    </row>
    <row r="7782" spans="10:10" hidden="1" x14ac:dyDescent="0.2">
      <c r="J7782" s="13"/>
    </row>
    <row r="7783" spans="10:10" hidden="1" x14ac:dyDescent="0.2">
      <c r="J7783" s="13"/>
    </row>
    <row r="7784" spans="10:10" hidden="1" x14ac:dyDescent="0.2">
      <c r="J7784" s="13"/>
    </row>
    <row r="7785" spans="10:10" hidden="1" x14ac:dyDescent="0.2">
      <c r="J7785" s="13"/>
    </row>
    <row r="7786" spans="10:10" hidden="1" x14ac:dyDescent="0.2">
      <c r="J7786" s="13"/>
    </row>
    <row r="7787" spans="10:10" hidden="1" x14ac:dyDescent="0.2">
      <c r="J7787" s="13"/>
    </row>
    <row r="7788" spans="10:10" hidden="1" x14ac:dyDescent="0.2">
      <c r="J7788" s="13"/>
    </row>
    <row r="7789" spans="10:10" hidden="1" x14ac:dyDescent="0.2">
      <c r="J7789" s="13"/>
    </row>
    <row r="7790" spans="10:10" hidden="1" x14ac:dyDescent="0.2">
      <c r="J7790" s="13"/>
    </row>
    <row r="7791" spans="10:10" hidden="1" x14ac:dyDescent="0.2">
      <c r="J7791" s="13"/>
    </row>
    <row r="7792" spans="10:10" hidden="1" x14ac:dyDescent="0.2">
      <c r="J7792" s="13"/>
    </row>
    <row r="7793" spans="10:10" hidden="1" x14ac:dyDescent="0.2">
      <c r="J7793" s="13"/>
    </row>
    <row r="7794" spans="10:10" hidden="1" x14ac:dyDescent="0.2">
      <c r="J7794" s="13"/>
    </row>
    <row r="7795" spans="10:10" hidden="1" x14ac:dyDescent="0.2">
      <c r="J7795" s="13"/>
    </row>
    <row r="7796" spans="10:10" hidden="1" x14ac:dyDescent="0.2">
      <c r="J7796" s="13"/>
    </row>
    <row r="7797" spans="10:10" hidden="1" x14ac:dyDescent="0.2">
      <c r="J7797" s="13"/>
    </row>
    <row r="7798" spans="10:10" hidden="1" x14ac:dyDescent="0.2">
      <c r="J7798" s="13"/>
    </row>
    <row r="7799" spans="10:10" hidden="1" x14ac:dyDescent="0.2">
      <c r="J7799" s="13"/>
    </row>
    <row r="7800" spans="10:10" hidden="1" x14ac:dyDescent="0.2">
      <c r="J7800" s="13"/>
    </row>
    <row r="7801" spans="10:10" hidden="1" x14ac:dyDescent="0.2">
      <c r="J7801" s="13"/>
    </row>
    <row r="7802" spans="10:10" hidden="1" x14ac:dyDescent="0.2">
      <c r="J7802" s="13"/>
    </row>
    <row r="7803" spans="10:10" hidden="1" x14ac:dyDescent="0.2">
      <c r="J7803" s="13"/>
    </row>
    <row r="7804" spans="10:10" hidden="1" x14ac:dyDescent="0.2">
      <c r="J7804" s="13"/>
    </row>
    <row r="7805" spans="10:10" hidden="1" x14ac:dyDescent="0.2">
      <c r="J7805" s="13"/>
    </row>
    <row r="7806" spans="10:10" hidden="1" x14ac:dyDescent="0.2">
      <c r="J7806" s="13"/>
    </row>
    <row r="7807" spans="10:10" hidden="1" x14ac:dyDescent="0.2">
      <c r="J7807" s="13"/>
    </row>
    <row r="7808" spans="10:10" hidden="1" x14ac:dyDescent="0.2">
      <c r="J7808" s="13"/>
    </row>
    <row r="7809" spans="10:10" hidden="1" x14ac:dyDescent="0.2">
      <c r="J7809" s="13"/>
    </row>
    <row r="7810" spans="10:10" hidden="1" x14ac:dyDescent="0.2">
      <c r="J7810" s="13"/>
    </row>
    <row r="7811" spans="10:10" hidden="1" x14ac:dyDescent="0.2">
      <c r="J7811" s="13"/>
    </row>
    <row r="7812" spans="10:10" hidden="1" x14ac:dyDescent="0.2">
      <c r="J7812" s="13"/>
    </row>
    <row r="7813" spans="10:10" hidden="1" x14ac:dyDescent="0.2">
      <c r="J7813" s="13"/>
    </row>
    <row r="7814" spans="10:10" hidden="1" x14ac:dyDescent="0.2">
      <c r="J7814" s="13"/>
    </row>
    <row r="7815" spans="10:10" hidden="1" x14ac:dyDescent="0.2">
      <c r="J7815" s="13"/>
    </row>
    <row r="7816" spans="10:10" hidden="1" x14ac:dyDescent="0.2">
      <c r="J7816" s="13"/>
    </row>
    <row r="7817" spans="10:10" hidden="1" x14ac:dyDescent="0.2">
      <c r="J7817" s="13"/>
    </row>
    <row r="7818" spans="10:10" hidden="1" x14ac:dyDescent="0.2">
      <c r="J7818" s="13"/>
    </row>
    <row r="7819" spans="10:10" hidden="1" x14ac:dyDescent="0.2">
      <c r="J7819" s="13"/>
    </row>
    <row r="7820" spans="10:10" hidden="1" x14ac:dyDescent="0.2">
      <c r="J7820" s="13"/>
    </row>
    <row r="7821" spans="10:10" hidden="1" x14ac:dyDescent="0.2">
      <c r="J7821" s="13"/>
    </row>
    <row r="7822" spans="10:10" hidden="1" x14ac:dyDescent="0.2">
      <c r="J7822" s="13"/>
    </row>
    <row r="7823" spans="10:10" hidden="1" x14ac:dyDescent="0.2">
      <c r="J7823" s="13"/>
    </row>
    <row r="7824" spans="10:10" hidden="1" x14ac:dyDescent="0.2">
      <c r="J7824" s="13"/>
    </row>
    <row r="7825" spans="10:10" hidden="1" x14ac:dyDescent="0.2">
      <c r="J7825" s="13"/>
    </row>
    <row r="7826" spans="10:10" hidden="1" x14ac:dyDescent="0.2">
      <c r="J7826" s="13"/>
    </row>
    <row r="7827" spans="10:10" hidden="1" x14ac:dyDescent="0.2">
      <c r="J7827" s="13"/>
    </row>
    <row r="7828" spans="10:10" hidden="1" x14ac:dyDescent="0.2">
      <c r="J7828" s="13"/>
    </row>
    <row r="7829" spans="10:10" hidden="1" x14ac:dyDescent="0.2">
      <c r="J7829" s="13"/>
    </row>
    <row r="7830" spans="10:10" hidden="1" x14ac:dyDescent="0.2">
      <c r="J7830" s="13"/>
    </row>
    <row r="7831" spans="10:10" hidden="1" x14ac:dyDescent="0.2">
      <c r="J7831" s="13"/>
    </row>
    <row r="7832" spans="10:10" hidden="1" x14ac:dyDescent="0.2">
      <c r="J7832" s="13"/>
    </row>
    <row r="7833" spans="10:10" hidden="1" x14ac:dyDescent="0.2">
      <c r="J7833" s="13"/>
    </row>
    <row r="7834" spans="10:10" hidden="1" x14ac:dyDescent="0.2">
      <c r="J7834" s="13"/>
    </row>
    <row r="7835" spans="10:10" hidden="1" x14ac:dyDescent="0.2">
      <c r="J7835" s="13"/>
    </row>
    <row r="7836" spans="10:10" hidden="1" x14ac:dyDescent="0.2">
      <c r="J7836" s="13"/>
    </row>
    <row r="7837" spans="10:10" hidden="1" x14ac:dyDescent="0.2">
      <c r="J7837" s="13"/>
    </row>
    <row r="7838" spans="10:10" hidden="1" x14ac:dyDescent="0.2">
      <c r="J7838" s="13"/>
    </row>
    <row r="7839" spans="10:10" hidden="1" x14ac:dyDescent="0.2">
      <c r="J7839" s="13"/>
    </row>
    <row r="7840" spans="10:10" hidden="1" x14ac:dyDescent="0.2">
      <c r="J7840" s="13"/>
    </row>
    <row r="7841" spans="10:10" hidden="1" x14ac:dyDescent="0.2">
      <c r="J7841" s="13"/>
    </row>
    <row r="7842" spans="10:10" hidden="1" x14ac:dyDescent="0.2">
      <c r="J7842" s="13"/>
    </row>
    <row r="7843" spans="10:10" hidden="1" x14ac:dyDescent="0.2">
      <c r="J7843" s="13"/>
    </row>
    <row r="7844" spans="10:10" hidden="1" x14ac:dyDescent="0.2">
      <c r="J7844" s="13"/>
    </row>
    <row r="7845" spans="10:10" hidden="1" x14ac:dyDescent="0.2">
      <c r="J7845" s="13"/>
    </row>
    <row r="7846" spans="10:10" hidden="1" x14ac:dyDescent="0.2">
      <c r="J7846" s="13"/>
    </row>
    <row r="7847" spans="10:10" hidden="1" x14ac:dyDescent="0.2">
      <c r="J7847" s="13"/>
    </row>
    <row r="7848" spans="10:10" hidden="1" x14ac:dyDescent="0.2">
      <c r="J7848" s="13"/>
    </row>
    <row r="7849" spans="10:10" hidden="1" x14ac:dyDescent="0.2">
      <c r="J7849" s="13"/>
    </row>
    <row r="7850" spans="10:10" hidden="1" x14ac:dyDescent="0.2">
      <c r="J7850" s="13"/>
    </row>
    <row r="7851" spans="10:10" hidden="1" x14ac:dyDescent="0.2">
      <c r="J7851" s="13"/>
    </row>
    <row r="7852" spans="10:10" hidden="1" x14ac:dyDescent="0.2">
      <c r="J7852" s="13"/>
    </row>
    <row r="7853" spans="10:10" hidden="1" x14ac:dyDescent="0.2">
      <c r="J7853" s="13"/>
    </row>
    <row r="7854" spans="10:10" hidden="1" x14ac:dyDescent="0.2">
      <c r="J7854" s="13"/>
    </row>
    <row r="7855" spans="10:10" hidden="1" x14ac:dyDescent="0.2">
      <c r="J7855" s="13"/>
    </row>
    <row r="7856" spans="10:10" hidden="1" x14ac:dyDescent="0.2">
      <c r="J7856" s="13"/>
    </row>
    <row r="7857" spans="10:10" hidden="1" x14ac:dyDescent="0.2">
      <c r="J7857" s="13"/>
    </row>
    <row r="7858" spans="10:10" hidden="1" x14ac:dyDescent="0.2">
      <c r="J7858" s="13"/>
    </row>
    <row r="7859" spans="10:10" hidden="1" x14ac:dyDescent="0.2">
      <c r="J7859" s="13"/>
    </row>
    <row r="7860" spans="10:10" hidden="1" x14ac:dyDescent="0.2">
      <c r="J7860" s="13"/>
    </row>
    <row r="7861" spans="10:10" hidden="1" x14ac:dyDescent="0.2">
      <c r="J7861" s="13"/>
    </row>
    <row r="7862" spans="10:10" hidden="1" x14ac:dyDescent="0.2">
      <c r="J7862" s="13"/>
    </row>
    <row r="7863" spans="10:10" hidden="1" x14ac:dyDescent="0.2">
      <c r="J7863" s="13"/>
    </row>
    <row r="7864" spans="10:10" hidden="1" x14ac:dyDescent="0.2">
      <c r="J7864" s="13"/>
    </row>
    <row r="7865" spans="10:10" hidden="1" x14ac:dyDescent="0.2">
      <c r="J7865" s="13"/>
    </row>
    <row r="7866" spans="10:10" hidden="1" x14ac:dyDescent="0.2">
      <c r="J7866" s="13"/>
    </row>
    <row r="7867" spans="10:10" hidden="1" x14ac:dyDescent="0.2">
      <c r="J7867" s="13"/>
    </row>
    <row r="7868" spans="10:10" hidden="1" x14ac:dyDescent="0.2">
      <c r="J7868" s="13"/>
    </row>
    <row r="7869" spans="10:10" hidden="1" x14ac:dyDescent="0.2">
      <c r="J7869" s="13"/>
    </row>
    <row r="7870" spans="10:10" hidden="1" x14ac:dyDescent="0.2">
      <c r="J7870" s="13"/>
    </row>
    <row r="7871" spans="10:10" hidden="1" x14ac:dyDescent="0.2">
      <c r="J7871" s="13"/>
    </row>
    <row r="7872" spans="10:10" hidden="1" x14ac:dyDescent="0.2">
      <c r="J7872" s="13"/>
    </row>
    <row r="7873" spans="10:10" hidden="1" x14ac:dyDescent="0.2">
      <c r="J7873" s="13"/>
    </row>
    <row r="7874" spans="10:10" hidden="1" x14ac:dyDescent="0.2">
      <c r="J7874" s="13"/>
    </row>
    <row r="7875" spans="10:10" hidden="1" x14ac:dyDescent="0.2">
      <c r="J7875" s="13"/>
    </row>
    <row r="7876" spans="10:10" hidden="1" x14ac:dyDescent="0.2">
      <c r="J7876" s="13"/>
    </row>
    <row r="7877" spans="10:10" hidden="1" x14ac:dyDescent="0.2">
      <c r="J7877" s="13"/>
    </row>
    <row r="7878" spans="10:10" hidden="1" x14ac:dyDescent="0.2">
      <c r="J7878" s="13"/>
    </row>
    <row r="7879" spans="10:10" hidden="1" x14ac:dyDescent="0.2">
      <c r="J7879" s="13"/>
    </row>
    <row r="7880" spans="10:10" hidden="1" x14ac:dyDescent="0.2">
      <c r="J7880" s="13"/>
    </row>
    <row r="7881" spans="10:10" hidden="1" x14ac:dyDescent="0.2">
      <c r="J7881" s="13"/>
    </row>
    <row r="7882" spans="10:10" hidden="1" x14ac:dyDescent="0.2">
      <c r="J7882" s="13"/>
    </row>
    <row r="7883" spans="10:10" hidden="1" x14ac:dyDescent="0.2">
      <c r="J7883" s="13"/>
    </row>
    <row r="7884" spans="10:10" hidden="1" x14ac:dyDescent="0.2">
      <c r="J7884" s="13"/>
    </row>
    <row r="7885" spans="10:10" hidden="1" x14ac:dyDescent="0.2">
      <c r="J7885" s="13"/>
    </row>
    <row r="7886" spans="10:10" hidden="1" x14ac:dyDescent="0.2">
      <c r="J7886" s="13"/>
    </row>
    <row r="7887" spans="10:10" hidden="1" x14ac:dyDescent="0.2">
      <c r="J7887" s="13"/>
    </row>
    <row r="7888" spans="10:10" hidden="1" x14ac:dyDescent="0.2">
      <c r="J7888" s="13"/>
    </row>
    <row r="7889" spans="10:10" hidden="1" x14ac:dyDescent="0.2">
      <c r="J7889" s="13"/>
    </row>
    <row r="7890" spans="10:10" hidden="1" x14ac:dyDescent="0.2">
      <c r="J7890" s="13"/>
    </row>
    <row r="7891" spans="10:10" hidden="1" x14ac:dyDescent="0.2">
      <c r="J7891" s="13"/>
    </row>
    <row r="7892" spans="10:10" hidden="1" x14ac:dyDescent="0.2">
      <c r="J7892" s="13"/>
    </row>
    <row r="7893" spans="10:10" hidden="1" x14ac:dyDescent="0.2">
      <c r="J7893" s="13"/>
    </row>
    <row r="7894" spans="10:10" hidden="1" x14ac:dyDescent="0.2">
      <c r="J7894" s="13"/>
    </row>
    <row r="7895" spans="10:10" hidden="1" x14ac:dyDescent="0.2">
      <c r="J7895" s="13"/>
    </row>
    <row r="7896" spans="10:10" hidden="1" x14ac:dyDescent="0.2">
      <c r="J7896" s="13"/>
    </row>
    <row r="7897" spans="10:10" hidden="1" x14ac:dyDescent="0.2">
      <c r="J7897" s="13"/>
    </row>
    <row r="7898" spans="10:10" hidden="1" x14ac:dyDescent="0.2">
      <c r="J7898" s="13"/>
    </row>
    <row r="7899" spans="10:10" hidden="1" x14ac:dyDescent="0.2">
      <c r="J7899" s="13"/>
    </row>
    <row r="7900" spans="10:10" hidden="1" x14ac:dyDescent="0.2">
      <c r="J7900" s="13"/>
    </row>
    <row r="7901" spans="10:10" hidden="1" x14ac:dyDescent="0.2">
      <c r="J7901" s="13"/>
    </row>
    <row r="7902" spans="10:10" hidden="1" x14ac:dyDescent="0.2">
      <c r="J7902" s="13"/>
    </row>
    <row r="7903" spans="10:10" hidden="1" x14ac:dyDescent="0.2">
      <c r="J7903" s="13"/>
    </row>
    <row r="7904" spans="10:10" hidden="1" x14ac:dyDescent="0.2">
      <c r="J7904" s="13"/>
    </row>
    <row r="7905" spans="10:10" hidden="1" x14ac:dyDescent="0.2">
      <c r="J7905" s="13"/>
    </row>
    <row r="7906" spans="10:10" hidden="1" x14ac:dyDescent="0.2">
      <c r="J7906" s="13"/>
    </row>
    <row r="7907" spans="10:10" hidden="1" x14ac:dyDescent="0.2">
      <c r="J7907" s="13"/>
    </row>
    <row r="7908" spans="10:10" hidden="1" x14ac:dyDescent="0.2">
      <c r="J7908" s="13"/>
    </row>
    <row r="7909" spans="10:10" hidden="1" x14ac:dyDescent="0.2">
      <c r="J7909" s="13"/>
    </row>
    <row r="7910" spans="10:10" hidden="1" x14ac:dyDescent="0.2">
      <c r="J7910" s="13"/>
    </row>
    <row r="7911" spans="10:10" hidden="1" x14ac:dyDescent="0.2">
      <c r="J7911" s="13"/>
    </row>
    <row r="7912" spans="10:10" hidden="1" x14ac:dyDescent="0.2">
      <c r="J7912" s="13"/>
    </row>
    <row r="7913" spans="10:10" hidden="1" x14ac:dyDescent="0.2">
      <c r="J7913" s="13"/>
    </row>
    <row r="7914" spans="10:10" hidden="1" x14ac:dyDescent="0.2">
      <c r="J7914" s="13"/>
    </row>
    <row r="7915" spans="10:10" hidden="1" x14ac:dyDescent="0.2">
      <c r="J7915" s="13"/>
    </row>
    <row r="7916" spans="10:10" hidden="1" x14ac:dyDescent="0.2">
      <c r="J7916" s="13"/>
    </row>
    <row r="7917" spans="10:10" hidden="1" x14ac:dyDescent="0.2">
      <c r="J7917" s="13"/>
    </row>
    <row r="7918" spans="10:10" hidden="1" x14ac:dyDescent="0.2">
      <c r="J7918" s="13"/>
    </row>
    <row r="7919" spans="10:10" hidden="1" x14ac:dyDescent="0.2">
      <c r="J7919" s="13"/>
    </row>
    <row r="7920" spans="10:10" hidden="1" x14ac:dyDescent="0.2">
      <c r="J7920" s="13"/>
    </row>
    <row r="7921" spans="10:10" hidden="1" x14ac:dyDescent="0.2">
      <c r="J7921" s="13"/>
    </row>
    <row r="7922" spans="10:10" hidden="1" x14ac:dyDescent="0.2">
      <c r="J7922" s="13"/>
    </row>
    <row r="7923" spans="10:10" hidden="1" x14ac:dyDescent="0.2">
      <c r="J7923" s="13"/>
    </row>
    <row r="7924" spans="10:10" hidden="1" x14ac:dyDescent="0.2">
      <c r="J7924" s="13"/>
    </row>
    <row r="7925" spans="10:10" hidden="1" x14ac:dyDescent="0.2">
      <c r="J7925" s="13"/>
    </row>
    <row r="7926" spans="10:10" hidden="1" x14ac:dyDescent="0.2">
      <c r="J7926" s="13"/>
    </row>
    <row r="7927" spans="10:10" hidden="1" x14ac:dyDescent="0.2">
      <c r="J7927" s="13"/>
    </row>
    <row r="7928" spans="10:10" hidden="1" x14ac:dyDescent="0.2">
      <c r="J7928" s="13"/>
    </row>
    <row r="7929" spans="10:10" hidden="1" x14ac:dyDescent="0.2">
      <c r="J7929" s="13"/>
    </row>
    <row r="7930" spans="10:10" hidden="1" x14ac:dyDescent="0.2">
      <c r="J7930" s="13"/>
    </row>
    <row r="7931" spans="10:10" hidden="1" x14ac:dyDescent="0.2">
      <c r="J7931" s="13"/>
    </row>
    <row r="7932" spans="10:10" hidden="1" x14ac:dyDescent="0.2">
      <c r="J7932" s="13"/>
    </row>
    <row r="7933" spans="10:10" hidden="1" x14ac:dyDescent="0.2">
      <c r="J7933" s="13"/>
    </row>
    <row r="7934" spans="10:10" hidden="1" x14ac:dyDescent="0.2">
      <c r="J7934" s="13"/>
    </row>
    <row r="7935" spans="10:10" hidden="1" x14ac:dyDescent="0.2">
      <c r="J7935" s="13"/>
    </row>
    <row r="7936" spans="10:10" hidden="1" x14ac:dyDescent="0.2">
      <c r="J7936" s="13"/>
    </row>
    <row r="7937" spans="10:10" hidden="1" x14ac:dyDescent="0.2">
      <c r="J7937" s="13"/>
    </row>
    <row r="7938" spans="10:10" hidden="1" x14ac:dyDescent="0.2">
      <c r="J7938" s="13"/>
    </row>
    <row r="7939" spans="10:10" hidden="1" x14ac:dyDescent="0.2">
      <c r="J7939" s="13"/>
    </row>
    <row r="7940" spans="10:10" hidden="1" x14ac:dyDescent="0.2">
      <c r="J7940" s="13"/>
    </row>
    <row r="7941" spans="10:10" hidden="1" x14ac:dyDescent="0.2">
      <c r="J7941" s="13"/>
    </row>
    <row r="7942" spans="10:10" hidden="1" x14ac:dyDescent="0.2">
      <c r="J7942" s="13"/>
    </row>
    <row r="7943" spans="10:10" hidden="1" x14ac:dyDescent="0.2">
      <c r="J7943" s="13"/>
    </row>
    <row r="7944" spans="10:10" hidden="1" x14ac:dyDescent="0.2">
      <c r="J7944" s="13"/>
    </row>
    <row r="7945" spans="10:10" hidden="1" x14ac:dyDescent="0.2">
      <c r="J7945" s="13"/>
    </row>
    <row r="7946" spans="10:10" hidden="1" x14ac:dyDescent="0.2">
      <c r="J7946" s="13"/>
    </row>
    <row r="7947" spans="10:10" hidden="1" x14ac:dyDescent="0.2">
      <c r="J7947" s="13"/>
    </row>
    <row r="7948" spans="10:10" hidden="1" x14ac:dyDescent="0.2">
      <c r="J7948" s="13"/>
    </row>
    <row r="7949" spans="10:10" hidden="1" x14ac:dyDescent="0.2">
      <c r="J7949" s="13"/>
    </row>
    <row r="7950" spans="10:10" hidden="1" x14ac:dyDescent="0.2">
      <c r="J7950" s="13"/>
    </row>
    <row r="7951" spans="10:10" hidden="1" x14ac:dyDescent="0.2">
      <c r="J7951" s="13"/>
    </row>
    <row r="7952" spans="10:10" hidden="1" x14ac:dyDescent="0.2">
      <c r="J7952" s="13"/>
    </row>
    <row r="7953" spans="10:10" hidden="1" x14ac:dyDescent="0.2">
      <c r="J7953" s="13"/>
    </row>
    <row r="7954" spans="10:10" hidden="1" x14ac:dyDescent="0.2">
      <c r="J7954" s="13"/>
    </row>
    <row r="7955" spans="10:10" hidden="1" x14ac:dyDescent="0.2">
      <c r="J7955" s="13"/>
    </row>
    <row r="7956" spans="10:10" hidden="1" x14ac:dyDescent="0.2">
      <c r="J7956" s="13"/>
    </row>
    <row r="7957" spans="10:10" hidden="1" x14ac:dyDescent="0.2">
      <c r="J7957" s="13"/>
    </row>
    <row r="7958" spans="10:10" hidden="1" x14ac:dyDescent="0.2">
      <c r="J7958" s="13"/>
    </row>
    <row r="7959" spans="10:10" hidden="1" x14ac:dyDescent="0.2">
      <c r="J7959" s="13"/>
    </row>
    <row r="7960" spans="10:10" hidden="1" x14ac:dyDescent="0.2">
      <c r="J7960" s="13"/>
    </row>
    <row r="7961" spans="10:10" hidden="1" x14ac:dyDescent="0.2">
      <c r="J7961" s="13"/>
    </row>
    <row r="7962" spans="10:10" hidden="1" x14ac:dyDescent="0.2">
      <c r="J7962" s="13"/>
    </row>
    <row r="7963" spans="10:10" hidden="1" x14ac:dyDescent="0.2">
      <c r="J7963" s="13"/>
    </row>
    <row r="7964" spans="10:10" hidden="1" x14ac:dyDescent="0.2">
      <c r="J7964" s="13"/>
    </row>
    <row r="7965" spans="10:10" hidden="1" x14ac:dyDescent="0.2">
      <c r="J7965" s="13"/>
    </row>
    <row r="7966" spans="10:10" hidden="1" x14ac:dyDescent="0.2">
      <c r="J7966" s="13"/>
    </row>
    <row r="7967" spans="10:10" hidden="1" x14ac:dyDescent="0.2">
      <c r="J7967" s="13"/>
    </row>
    <row r="7968" spans="10:10" hidden="1" x14ac:dyDescent="0.2">
      <c r="J7968" s="13"/>
    </row>
    <row r="7969" spans="10:10" hidden="1" x14ac:dyDescent="0.2">
      <c r="J7969" s="13"/>
    </row>
    <row r="7970" spans="10:10" hidden="1" x14ac:dyDescent="0.2">
      <c r="J7970" s="13"/>
    </row>
    <row r="7971" spans="10:10" hidden="1" x14ac:dyDescent="0.2">
      <c r="J7971" s="13"/>
    </row>
    <row r="7972" spans="10:10" hidden="1" x14ac:dyDescent="0.2">
      <c r="J7972" s="13"/>
    </row>
    <row r="7973" spans="10:10" hidden="1" x14ac:dyDescent="0.2">
      <c r="J7973" s="13"/>
    </row>
    <row r="7974" spans="10:10" hidden="1" x14ac:dyDescent="0.2">
      <c r="J7974" s="13"/>
    </row>
    <row r="7975" spans="10:10" hidden="1" x14ac:dyDescent="0.2">
      <c r="J7975" s="13"/>
    </row>
    <row r="7976" spans="10:10" hidden="1" x14ac:dyDescent="0.2">
      <c r="J7976" s="13"/>
    </row>
    <row r="7977" spans="10:10" hidden="1" x14ac:dyDescent="0.2">
      <c r="J7977" s="13"/>
    </row>
    <row r="7978" spans="10:10" hidden="1" x14ac:dyDescent="0.2">
      <c r="J7978" s="13"/>
    </row>
    <row r="7979" spans="10:10" hidden="1" x14ac:dyDescent="0.2">
      <c r="J7979" s="13"/>
    </row>
    <row r="7980" spans="10:10" hidden="1" x14ac:dyDescent="0.2">
      <c r="J7980" s="13"/>
    </row>
    <row r="7981" spans="10:10" hidden="1" x14ac:dyDescent="0.2">
      <c r="J7981" s="13"/>
    </row>
    <row r="7982" spans="10:10" hidden="1" x14ac:dyDescent="0.2">
      <c r="J7982" s="13"/>
    </row>
    <row r="7983" spans="10:10" hidden="1" x14ac:dyDescent="0.2">
      <c r="J7983" s="13"/>
    </row>
    <row r="7984" spans="10:10" hidden="1" x14ac:dyDescent="0.2">
      <c r="J7984" s="13"/>
    </row>
    <row r="7985" spans="10:10" hidden="1" x14ac:dyDescent="0.2">
      <c r="J7985" s="13"/>
    </row>
    <row r="7986" spans="10:10" hidden="1" x14ac:dyDescent="0.2">
      <c r="J7986" s="13"/>
    </row>
    <row r="7987" spans="10:10" hidden="1" x14ac:dyDescent="0.2">
      <c r="J7987" s="13"/>
    </row>
    <row r="7988" spans="10:10" hidden="1" x14ac:dyDescent="0.2">
      <c r="J7988" s="13"/>
    </row>
    <row r="7989" spans="10:10" hidden="1" x14ac:dyDescent="0.2">
      <c r="J7989" s="13"/>
    </row>
    <row r="7990" spans="10:10" hidden="1" x14ac:dyDescent="0.2">
      <c r="J7990" s="13"/>
    </row>
    <row r="7991" spans="10:10" hidden="1" x14ac:dyDescent="0.2">
      <c r="J7991" s="13"/>
    </row>
    <row r="7992" spans="10:10" hidden="1" x14ac:dyDescent="0.2">
      <c r="J7992" s="13"/>
    </row>
    <row r="7993" spans="10:10" hidden="1" x14ac:dyDescent="0.2">
      <c r="J7993" s="13"/>
    </row>
    <row r="7994" spans="10:10" hidden="1" x14ac:dyDescent="0.2">
      <c r="J7994" s="13"/>
    </row>
    <row r="7995" spans="10:10" hidden="1" x14ac:dyDescent="0.2">
      <c r="J7995" s="13"/>
    </row>
    <row r="7996" spans="10:10" hidden="1" x14ac:dyDescent="0.2">
      <c r="J7996" s="13"/>
    </row>
    <row r="7997" spans="10:10" hidden="1" x14ac:dyDescent="0.2">
      <c r="J7997" s="13"/>
    </row>
    <row r="7998" spans="10:10" hidden="1" x14ac:dyDescent="0.2">
      <c r="J7998" s="13"/>
    </row>
    <row r="7999" spans="10:10" hidden="1" x14ac:dyDescent="0.2">
      <c r="J7999" s="13"/>
    </row>
    <row r="8000" spans="10:10" hidden="1" x14ac:dyDescent="0.2">
      <c r="J8000" s="13"/>
    </row>
    <row r="8001" spans="10:10" hidden="1" x14ac:dyDescent="0.2">
      <c r="J8001" s="13"/>
    </row>
    <row r="8002" spans="10:10" hidden="1" x14ac:dyDescent="0.2">
      <c r="J8002" s="13"/>
    </row>
    <row r="8003" spans="10:10" hidden="1" x14ac:dyDescent="0.2">
      <c r="J8003" s="13"/>
    </row>
    <row r="8004" spans="10:10" hidden="1" x14ac:dyDescent="0.2">
      <c r="J8004" s="13"/>
    </row>
    <row r="8005" spans="10:10" hidden="1" x14ac:dyDescent="0.2">
      <c r="J8005" s="13"/>
    </row>
    <row r="8006" spans="10:10" hidden="1" x14ac:dyDescent="0.2">
      <c r="J8006" s="13"/>
    </row>
    <row r="8007" spans="10:10" hidden="1" x14ac:dyDescent="0.2">
      <c r="J8007" s="13"/>
    </row>
    <row r="8008" spans="10:10" hidden="1" x14ac:dyDescent="0.2">
      <c r="J8008" s="13"/>
    </row>
    <row r="8009" spans="10:10" hidden="1" x14ac:dyDescent="0.2">
      <c r="J8009" s="13"/>
    </row>
    <row r="8010" spans="10:10" hidden="1" x14ac:dyDescent="0.2">
      <c r="J8010" s="13"/>
    </row>
    <row r="8011" spans="10:10" hidden="1" x14ac:dyDescent="0.2">
      <c r="J8011" s="13"/>
    </row>
    <row r="8012" spans="10:10" hidden="1" x14ac:dyDescent="0.2">
      <c r="J8012" s="13"/>
    </row>
    <row r="8013" spans="10:10" hidden="1" x14ac:dyDescent="0.2">
      <c r="J8013" s="13"/>
    </row>
    <row r="8014" spans="10:10" hidden="1" x14ac:dyDescent="0.2">
      <c r="J8014" s="13"/>
    </row>
    <row r="8015" spans="10:10" hidden="1" x14ac:dyDescent="0.2">
      <c r="J8015" s="13"/>
    </row>
    <row r="8016" spans="10:10" hidden="1" x14ac:dyDescent="0.2">
      <c r="J8016" s="13"/>
    </row>
    <row r="8017" spans="10:10" hidden="1" x14ac:dyDescent="0.2">
      <c r="J8017" s="13"/>
    </row>
    <row r="8018" spans="10:10" hidden="1" x14ac:dyDescent="0.2">
      <c r="J8018" s="13"/>
    </row>
    <row r="8019" spans="10:10" hidden="1" x14ac:dyDescent="0.2">
      <c r="J8019" s="13"/>
    </row>
    <row r="8020" spans="10:10" hidden="1" x14ac:dyDescent="0.2">
      <c r="J8020" s="13"/>
    </row>
    <row r="8021" spans="10:10" hidden="1" x14ac:dyDescent="0.2">
      <c r="J8021" s="13"/>
    </row>
    <row r="8022" spans="10:10" hidden="1" x14ac:dyDescent="0.2">
      <c r="J8022" s="13"/>
    </row>
    <row r="8023" spans="10:10" hidden="1" x14ac:dyDescent="0.2">
      <c r="J8023" s="13"/>
    </row>
    <row r="8024" spans="10:10" hidden="1" x14ac:dyDescent="0.2">
      <c r="J8024" s="13"/>
    </row>
    <row r="8025" spans="10:10" hidden="1" x14ac:dyDescent="0.2">
      <c r="J8025" s="13"/>
    </row>
    <row r="8026" spans="10:10" hidden="1" x14ac:dyDescent="0.2">
      <c r="J8026" s="13"/>
    </row>
    <row r="8027" spans="10:10" hidden="1" x14ac:dyDescent="0.2">
      <c r="J8027" s="13"/>
    </row>
    <row r="8028" spans="10:10" hidden="1" x14ac:dyDescent="0.2">
      <c r="J8028" s="13"/>
    </row>
    <row r="8029" spans="10:10" hidden="1" x14ac:dyDescent="0.2">
      <c r="J8029" s="13"/>
    </row>
    <row r="8030" spans="10:10" hidden="1" x14ac:dyDescent="0.2">
      <c r="J8030" s="13"/>
    </row>
    <row r="8031" spans="10:10" hidden="1" x14ac:dyDescent="0.2">
      <c r="J8031" s="13"/>
    </row>
    <row r="8032" spans="10:10" hidden="1" x14ac:dyDescent="0.2">
      <c r="J8032" s="13"/>
    </row>
    <row r="8033" spans="10:10" hidden="1" x14ac:dyDescent="0.2">
      <c r="J8033" s="13"/>
    </row>
    <row r="8034" spans="10:10" hidden="1" x14ac:dyDescent="0.2">
      <c r="J8034" s="13"/>
    </row>
    <row r="8035" spans="10:10" hidden="1" x14ac:dyDescent="0.2">
      <c r="J8035" s="13"/>
    </row>
    <row r="8036" spans="10:10" hidden="1" x14ac:dyDescent="0.2">
      <c r="J8036" s="13"/>
    </row>
    <row r="8037" spans="10:10" hidden="1" x14ac:dyDescent="0.2">
      <c r="J8037" s="13"/>
    </row>
    <row r="8038" spans="10:10" hidden="1" x14ac:dyDescent="0.2">
      <c r="J8038" s="13"/>
    </row>
    <row r="8039" spans="10:10" hidden="1" x14ac:dyDescent="0.2">
      <c r="J8039" s="13"/>
    </row>
    <row r="8040" spans="10:10" hidden="1" x14ac:dyDescent="0.2">
      <c r="J8040" s="13"/>
    </row>
    <row r="8041" spans="10:10" hidden="1" x14ac:dyDescent="0.2">
      <c r="J8041" s="13"/>
    </row>
    <row r="8042" spans="10:10" hidden="1" x14ac:dyDescent="0.2">
      <c r="J8042" s="13"/>
    </row>
    <row r="8043" spans="10:10" hidden="1" x14ac:dyDescent="0.2">
      <c r="J8043" s="13"/>
    </row>
    <row r="8044" spans="10:10" hidden="1" x14ac:dyDescent="0.2">
      <c r="J8044" s="13"/>
    </row>
    <row r="8045" spans="10:10" hidden="1" x14ac:dyDescent="0.2">
      <c r="J8045" s="13"/>
    </row>
    <row r="8046" spans="10:10" hidden="1" x14ac:dyDescent="0.2">
      <c r="J8046" s="13"/>
    </row>
    <row r="8047" spans="10:10" hidden="1" x14ac:dyDescent="0.2">
      <c r="J8047" s="13"/>
    </row>
    <row r="8048" spans="10:10" hidden="1" x14ac:dyDescent="0.2">
      <c r="J8048" s="13"/>
    </row>
    <row r="8049" spans="10:10" hidden="1" x14ac:dyDescent="0.2">
      <c r="J8049" s="13"/>
    </row>
    <row r="8050" spans="10:10" hidden="1" x14ac:dyDescent="0.2">
      <c r="J8050" s="13"/>
    </row>
    <row r="8051" spans="10:10" hidden="1" x14ac:dyDescent="0.2">
      <c r="J8051" s="13"/>
    </row>
    <row r="8052" spans="10:10" hidden="1" x14ac:dyDescent="0.2">
      <c r="J8052" s="13"/>
    </row>
    <row r="8053" spans="10:10" hidden="1" x14ac:dyDescent="0.2">
      <c r="J8053" s="13"/>
    </row>
    <row r="8054" spans="10:10" hidden="1" x14ac:dyDescent="0.2">
      <c r="J8054" s="13"/>
    </row>
    <row r="8055" spans="10:10" hidden="1" x14ac:dyDescent="0.2">
      <c r="J8055" s="13"/>
    </row>
    <row r="8056" spans="10:10" hidden="1" x14ac:dyDescent="0.2">
      <c r="J8056" s="13"/>
    </row>
    <row r="8057" spans="10:10" hidden="1" x14ac:dyDescent="0.2">
      <c r="J8057" s="13"/>
    </row>
    <row r="8058" spans="10:10" hidden="1" x14ac:dyDescent="0.2">
      <c r="J8058" s="13"/>
    </row>
    <row r="8059" spans="10:10" hidden="1" x14ac:dyDescent="0.2">
      <c r="J8059" s="13"/>
    </row>
    <row r="8060" spans="10:10" hidden="1" x14ac:dyDescent="0.2">
      <c r="J8060" s="13"/>
    </row>
    <row r="8061" spans="10:10" hidden="1" x14ac:dyDescent="0.2">
      <c r="J8061" s="13"/>
    </row>
    <row r="8062" spans="10:10" hidden="1" x14ac:dyDescent="0.2">
      <c r="J8062" s="13"/>
    </row>
    <row r="8063" spans="10:10" hidden="1" x14ac:dyDescent="0.2">
      <c r="J8063" s="13"/>
    </row>
    <row r="8064" spans="10:10" hidden="1" x14ac:dyDescent="0.2">
      <c r="J8064" s="13"/>
    </row>
    <row r="8065" spans="10:10" hidden="1" x14ac:dyDescent="0.2">
      <c r="J8065" s="13"/>
    </row>
    <row r="8066" spans="10:10" hidden="1" x14ac:dyDescent="0.2">
      <c r="J8066" s="13"/>
    </row>
    <row r="8067" spans="10:10" hidden="1" x14ac:dyDescent="0.2">
      <c r="J8067" s="13"/>
    </row>
    <row r="8068" spans="10:10" hidden="1" x14ac:dyDescent="0.2">
      <c r="J8068" s="13"/>
    </row>
    <row r="8069" spans="10:10" hidden="1" x14ac:dyDescent="0.2">
      <c r="J8069" s="13"/>
    </row>
    <row r="8070" spans="10:10" hidden="1" x14ac:dyDescent="0.2">
      <c r="J8070" s="13"/>
    </row>
    <row r="8071" spans="10:10" hidden="1" x14ac:dyDescent="0.2">
      <c r="J8071" s="13"/>
    </row>
    <row r="8072" spans="10:10" hidden="1" x14ac:dyDescent="0.2">
      <c r="J8072" s="13"/>
    </row>
    <row r="8073" spans="10:10" hidden="1" x14ac:dyDescent="0.2">
      <c r="J8073" s="13"/>
    </row>
    <row r="8074" spans="10:10" hidden="1" x14ac:dyDescent="0.2">
      <c r="J8074" s="13"/>
    </row>
    <row r="8075" spans="10:10" hidden="1" x14ac:dyDescent="0.2">
      <c r="J8075" s="13"/>
    </row>
    <row r="8076" spans="10:10" hidden="1" x14ac:dyDescent="0.2">
      <c r="J8076" s="13"/>
    </row>
    <row r="8077" spans="10:10" hidden="1" x14ac:dyDescent="0.2">
      <c r="J8077" s="13"/>
    </row>
    <row r="8078" spans="10:10" hidden="1" x14ac:dyDescent="0.2">
      <c r="J8078" s="13"/>
    </row>
    <row r="8079" spans="10:10" hidden="1" x14ac:dyDescent="0.2">
      <c r="J8079" s="13"/>
    </row>
    <row r="8080" spans="10:10" hidden="1" x14ac:dyDescent="0.2">
      <c r="J8080" s="13"/>
    </row>
    <row r="8081" spans="10:10" hidden="1" x14ac:dyDescent="0.2">
      <c r="J8081" s="13"/>
    </row>
    <row r="8082" spans="10:10" hidden="1" x14ac:dyDescent="0.2">
      <c r="J8082" s="13"/>
    </row>
    <row r="8083" spans="10:10" hidden="1" x14ac:dyDescent="0.2">
      <c r="J8083" s="13"/>
    </row>
    <row r="8084" spans="10:10" hidden="1" x14ac:dyDescent="0.2">
      <c r="J8084" s="13"/>
    </row>
    <row r="8085" spans="10:10" hidden="1" x14ac:dyDescent="0.2">
      <c r="J8085" s="13"/>
    </row>
    <row r="8086" spans="10:10" hidden="1" x14ac:dyDescent="0.2">
      <c r="J8086" s="13"/>
    </row>
    <row r="8087" spans="10:10" hidden="1" x14ac:dyDescent="0.2">
      <c r="J8087" s="13"/>
    </row>
    <row r="8088" spans="10:10" hidden="1" x14ac:dyDescent="0.2">
      <c r="J8088" s="13"/>
    </row>
    <row r="8089" spans="10:10" hidden="1" x14ac:dyDescent="0.2">
      <c r="J8089" s="13"/>
    </row>
    <row r="8090" spans="10:10" hidden="1" x14ac:dyDescent="0.2">
      <c r="J8090" s="13"/>
    </row>
    <row r="8091" spans="10:10" hidden="1" x14ac:dyDescent="0.2">
      <c r="J8091" s="13"/>
    </row>
    <row r="8092" spans="10:10" hidden="1" x14ac:dyDescent="0.2">
      <c r="J8092" s="13"/>
    </row>
    <row r="8093" spans="10:10" hidden="1" x14ac:dyDescent="0.2">
      <c r="J8093" s="13"/>
    </row>
    <row r="8094" spans="10:10" hidden="1" x14ac:dyDescent="0.2">
      <c r="J8094" s="13"/>
    </row>
    <row r="8095" spans="10:10" hidden="1" x14ac:dyDescent="0.2">
      <c r="J8095" s="13"/>
    </row>
    <row r="8096" spans="10:10" hidden="1" x14ac:dyDescent="0.2">
      <c r="J8096" s="13"/>
    </row>
    <row r="8097" spans="10:10" hidden="1" x14ac:dyDescent="0.2">
      <c r="J8097" s="13"/>
    </row>
    <row r="8098" spans="10:10" hidden="1" x14ac:dyDescent="0.2">
      <c r="J8098" s="13"/>
    </row>
    <row r="8099" spans="10:10" hidden="1" x14ac:dyDescent="0.2">
      <c r="J8099" s="13"/>
    </row>
    <row r="8100" spans="10:10" hidden="1" x14ac:dyDescent="0.2">
      <c r="J8100" s="13"/>
    </row>
    <row r="8101" spans="10:10" hidden="1" x14ac:dyDescent="0.2">
      <c r="J8101" s="13"/>
    </row>
    <row r="8102" spans="10:10" hidden="1" x14ac:dyDescent="0.2">
      <c r="J8102" s="13"/>
    </row>
    <row r="8103" spans="10:10" hidden="1" x14ac:dyDescent="0.2">
      <c r="J8103" s="13"/>
    </row>
    <row r="8104" spans="10:10" hidden="1" x14ac:dyDescent="0.2">
      <c r="J8104" s="13"/>
    </row>
    <row r="8105" spans="10:10" hidden="1" x14ac:dyDescent="0.2">
      <c r="J8105" s="13"/>
    </row>
    <row r="8106" spans="10:10" hidden="1" x14ac:dyDescent="0.2">
      <c r="J8106" s="13"/>
    </row>
    <row r="8107" spans="10:10" hidden="1" x14ac:dyDescent="0.2">
      <c r="J8107" s="13"/>
    </row>
    <row r="8108" spans="10:10" hidden="1" x14ac:dyDescent="0.2">
      <c r="J8108" s="13"/>
    </row>
    <row r="8109" spans="10:10" hidden="1" x14ac:dyDescent="0.2">
      <c r="J8109" s="13"/>
    </row>
    <row r="8110" spans="10:10" hidden="1" x14ac:dyDescent="0.2">
      <c r="J8110" s="13"/>
    </row>
    <row r="8111" spans="10:10" hidden="1" x14ac:dyDescent="0.2">
      <c r="J8111" s="13"/>
    </row>
    <row r="8112" spans="10:10" hidden="1" x14ac:dyDescent="0.2">
      <c r="J8112" s="13"/>
    </row>
    <row r="8113" spans="10:10" hidden="1" x14ac:dyDescent="0.2">
      <c r="J8113" s="13"/>
    </row>
    <row r="8114" spans="10:10" hidden="1" x14ac:dyDescent="0.2">
      <c r="J8114" s="13"/>
    </row>
    <row r="8115" spans="10:10" hidden="1" x14ac:dyDescent="0.2">
      <c r="J8115" s="13"/>
    </row>
    <row r="8116" spans="10:10" hidden="1" x14ac:dyDescent="0.2">
      <c r="J8116" s="13"/>
    </row>
    <row r="8117" spans="10:10" hidden="1" x14ac:dyDescent="0.2">
      <c r="J8117" s="13"/>
    </row>
    <row r="8118" spans="10:10" hidden="1" x14ac:dyDescent="0.2">
      <c r="J8118" s="13"/>
    </row>
    <row r="8119" spans="10:10" hidden="1" x14ac:dyDescent="0.2">
      <c r="J8119" s="13"/>
    </row>
    <row r="8120" spans="10:10" hidden="1" x14ac:dyDescent="0.2">
      <c r="J8120" s="13"/>
    </row>
    <row r="8121" spans="10:10" hidden="1" x14ac:dyDescent="0.2">
      <c r="J8121" s="13"/>
    </row>
    <row r="8122" spans="10:10" hidden="1" x14ac:dyDescent="0.2">
      <c r="J8122" s="13"/>
    </row>
    <row r="8123" spans="10:10" hidden="1" x14ac:dyDescent="0.2">
      <c r="J8123" s="13"/>
    </row>
    <row r="8124" spans="10:10" hidden="1" x14ac:dyDescent="0.2">
      <c r="J8124" s="13"/>
    </row>
    <row r="8125" spans="10:10" hidden="1" x14ac:dyDescent="0.2">
      <c r="J8125" s="13"/>
    </row>
    <row r="8126" spans="10:10" hidden="1" x14ac:dyDescent="0.2">
      <c r="J8126" s="13"/>
    </row>
    <row r="8127" spans="10:10" hidden="1" x14ac:dyDescent="0.2">
      <c r="J8127" s="13"/>
    </row>
    <row r="8128" spans="10:10" hidden="1" x14ac:dyDescent="0.2">
      <c r="J8128" s="13"/>
    </row>
    <row r="8129" spans="10:10" hidden="1" x14ac:dyDescent="0.2">
      <c r="J8129" s="13"/>
    </row>
    <row r="8130" spans="10:10" hidden="1" x14ac:dyDescent="0.2">
      <c r="J8130" s="13"/>
    </row>
    <row r="8131" spans="10:10" hidden="1" x14ac:dyDescent="0.2">
      <c r="J8131" s="13"/>
    </row>
    <row r="8132" spans="10:10" hidden="1" x14ac:dyDescent="0.2">
      <c r="J8132" s="13"/>
    </row>
    <row r="8133" spans="10:10" hidden="1" x14ac:dyDescent="0.2">
      <c r="J8133" s="13"/>
    </row>
    <row r="8134" spans="10:10" hidden="1" x14ac:dyDescent="0.2">
      <c r="J8134" s="13"/>
    </row>
    <row r="8135" spans="10:10" hidden="1" x14ac:dyDescent="0.2">
      <c r="J8135" s="13"/>
    </row>
    <row r="8136" spans="10:10" hidden="1" x14ac:dyDescent="0.2">
      <c r="J8136" s="13"/>
    </row>
    <row r="8137" spans="10:10" hidden="1" x14ac:dyDescent="0.2">
      <c r="J8137" s="13"/>
    </row>
    <row r="8138" spans="10:10" hidden="1" x14ac:dyDescent="0.2">
      <c r="J8138" s="13"/>
    </row>
    <row r="8139" spans="10:10" hidden="1" x14ac:dyDescent="0.2">
      <c r="J8139" s="13"/>
    </row>
    <row r="8140" spans="10:10" hidden="1" x14ac:dyDescent="0.2">
      <c r="J8140" s="13"/>
    </row>
    <row r="8141" spans="10:10" hidden="1" x14ac:dyDescent="0.2">
      <c r="J8141" s="13"/>
    </row>
    <row r="8142" spans="10:10" hidden="1" x14ac:dyDescent="0.2">
      <c r="J8142" s="13"/>
    </row>
    <row r="8143" spans="10:10" hidden="1" x14ac:dyDescent="0.2">
      <c r="J8143" s="13"/>
    </row>
    <row r="8144" spans="10:10" hidden="1" x14ac:dyDescent="0.2">
      <c r="J8144" s="13"/>
    </row>
    <row r="8145" spans="10:10" hidden="1" x14ac:dyDescent="0.2">
      <c r="J8145" s="13"/>
    </row>
    <row r="8146" spans="10:10" hidden="1" x14ac:dyDescent="0.2">
      <c r="J8146" s="13"/>
    </row>
    <row r="8147" spans="10:10" hidden="1" x14ac:dyDescent="0.2">
      <c r="J8147" s="13"/>
    </row>
    <row r="8148" spans="10:10" hidden="1" x14ac:dyDescent="0.2">
      <c r="J8148" s="13"/>
    </row>
    <row r="8149" spans="10:10" hidden="1" x14ac:dyDescent="0.2">
      <c r="J8149" s="13"/>
    </row>
    <row r="8150" spans="10:10" hidden="1" x14ac:dyDescent="0.2">
      <c r="J8150" s="13"/>
    </row>
    <row r="8151" spans="10:10" hidden="1" x14ac:dyDescent="0.2">
      <c r="J8151" s="13"/>
    </row>
    <row r="8152" spans="10:10" hidden="1" x14ac:dyDescent="0.2">
      <c r="J8152" s="13"/>
    </row>
    <row r="8153" spans="10:10" hidden="1" x14ac:dyDescent="0.2">
      <c r="J8153" s="13"/>
    </row>
    <row r="8154" spans="10:10" hidden="1" x14ac:dyDescent="0.2">
      <c r="J8154" s="13"/>
    </row>
    <row r="8155" spans="10:10" hidden="1" x14ac:dyDescent="0.2">
      <c r="J8155" s="13"/>
    </row>
    <row r="8156" spans="10:10" hidden="1" x14ac:dyDescent="0.2">
      <c r="J8156" s="13"/>
    </row>
    <row r="8157" spans="10:10" hidden="1" x14ac:dyDescent="0.2">
      <c r="J8157" s="13"/>
    </row>
    <row r="8158" spans="10:10" hidden="1" x14ac:dyDescent="0.2">
      <c r="J8158" s="13"/>
    </row>
    <row r="8159" spans="10:10" hidden="1" x14ac:dyDescent="0.2">
      <c r="J8159" s="13"/>
    </row>
    <row r="8160" spans="10:10" hidden="1" x14ac:dyDescent="0.2">
      <c r="J8160" s="13"/>
    </row>
    <row r="8161" spans="10:10" hidden="1" x14ac:dyDescent="0.2">
      <c r="J8161" s="13"/>
    </row>
    <row r="8162" spans="10:10" hidden="1" x14ac:dyDescent="0.2">
      <c r="J8162" s="13"/>
    </row>
    <row r="8163" spans="10:10" hidden="1" x14ac:dyDescent="0.2">
      <c r="J8163" s="13"/>
    </row>
    <row r="8164" spans="10:10" hidden="1" x14ac:dyDescent="0.2">
      <c r="J8164" s="13"/>
    </row>
    <row r="8165" spans="10:10" hidden="1" x14ac:dyDescent="0.2">
      <c r="J8165" s="13"/>
    </row>
    <row r="8166" spans="10:10" hidden="1" x14ac:dyDescent="0.2">
      <c r="J8166" s="13"/>
    </row>
    <row r="8167" spans="10:10" hidden="1" x14ac:dyDescent="0.2">
      <c r="J8167" s="13"/>
    </row>
    <row r="8168" spans="10:10" hidden="1" x14ac:dyDescent="0.2">
      <c r="J8168" s="13"/>
    </row>
    <row r="8169" spans="10:10" hidden="1" x14ac:dyDescent="0.2">
      <c r="J8169" s="13"/>
    </row>
    <row r="8170" spans="10:10" hidden="1" x14ac:dyDescent="0.2">
      <c r="J8170" s="13"/>
    </row>
    <row r="8171" spans="10:10" hidden="1" x14ac:dyDescent="0.2">
      <c r="J8171" s="13"/>
    </row>
    <row r="8172" spans="10:10" hidden="1" x14ac:dyDescent="0.2">
      <c r="J8172" s="13"/>
    </row>
    <row r="8173" spans="10:10" hidden="1" x14ac:dyDescent="0.2">
      <c r="J8173" s="13"/>
    </row>
    <row r="8174" spans="10:10" hidden="1" x14ac:dyDescent="0.2">
      <c r="J8174" s="13"/>
    </row>
    <row r="8175" spans="10:10" hidden="1" x14ac:dyDescent="0.2">
      <c r="J8175" s="13"/>
    </row>
    <row r="8176" spans="10:10" hidden="1" x14ac:dyDescent="0.2">
      <c r="J8176" s="13"/>
    </row>
    <row r="8177" spans="10:10" hidden="1" x14ac:dyDescent="0.2">
      <c r="J8177" s="13"/>
    </row>
    <row r="8178" spans="10:10" hidden="1" x14ac:dyDescent="0.2">
      <c r="J8178" s="13"/>
    </row>
    <row r="8179" spans="10:10" hidden="1" x14ac:dyDescent="0.2">
      <c r="J8179" s="13"/>
    </row>
    <row r="8180" spans="10:10" hidden="1" x14ac:dyDescent="0.2">
      <c r="J8180" s="13"/>
    </row>
    <row r="8181" spans="10:10" hidden="1" x14ac:dyDescent="0.2">
      <c r="J8181" s="13"/>
    </row>
    <row r="8182" spans="10:10" hidden="1" x14ac:dyDescent="0.2">
      <c r="J8182" s="13"/>
    </row>
    <row r="8183" spans="10:10" hidden="1" x14ac:dyDescent="0.2">
      <c r="J8183" s="13"/>
    </row>
    <row r="8184" spans="10:10" hidden="1" x14ac:dyDescent="0.2">
      <c r="J8184" s="13"/>
    </row>
    <row r="8185" spans="10:10" hidden="1" x14ac:dyDescent="0.2">
      <c r="J8185" s="13"/>
    </row>
    <row r="8186" spans="10:10" hidden="1" x14ac:dyDescent="0.2">
      <c r="J8186" s="13"/>
    </row>
    <row r="8187" spans="10:10" hidden="1" x14ac:dyDescent="0.2">
      <c r="J8187" s="13"/>
    </row>
    <row r="8188" spans="10:10" hidden="1" x14ac:dyDescent="0.2">
      <c r="J8188" s="13"/>
    </row>
    <row r="8189" spans="10:10" hidden="1" x14ac:dyDescent="0.2">
      <c r="J8189" s="13"/>
    </row>
    <row r="8190" spans="10:10" hidden="1" x14ac:dyDescent="0.2">
      <c r="J8190" s="13"/>
    </row>
    <row r="8191" spans="10:10" hidden="1" x14ac:dyDescent="0.2">
      <c r="J8191" s="13"/>
    </row>
    <row r="8192" spans="10:10" hidden="1" x14ac:dyDescent="0.2">
      <c r="J8192" s="13"/>
    </row>
    <row r="8193" spans="10:10" hidden="1" x14ac:dyDescent="0.2">
      <c r="J8193" s="13"/>
    </row>
    <row r="8194" spans="10:10" hidden="1" x14ac:dyDescent="0.2">
      <c r="J8194" s="13"/>
    </row>
    <row r="8195" spans="10:10" hidden="1" x14ac:dyDescent="0.2">
      <c r="J8195" s="13"/>
    </row>
    <row r="8196" spans="10:10" hidden="1" x14ac:dyDescent="0.2">
      <c r="J8196" s="13"/>
    </row>
    <row r="8197" spans="10:10" hidden="1" x14ac:dyDescent="0.2">
      <c r="J8197" s="13"/>
    </row>
    <row r="8198" spans="10:10" hidden="1" x14ac:dyDescent="0.2">
      <c r="J8198" s="13"/>
    </row>
    <row r="8199" spans="10:10" hidden="1" x14ac:dyDescent="0.2">
      <c r="J8199" s="13"/>
    </row>
    <row r="8200" spans="10:10" hidden="1" x14ac:dyDescent="0.2">
      <c r="J8200" s="13"/>
    </row>
    <row r="8201" spans="10:10" hidden="1" x14ac:dyDescent="0.2">
      <c r="J8201" s="13"/>
    </row>
    <row r="8202" spans="10:10" hidden="1" x14ac:dyDescent="0.2">
      <c r="J8202" s="13"/>
    </row>
    <row r="8203" spans="10:10" hidden="1" x14ac:dyDescent="0.2">
      <c r="J8203" s="13"/>
    </row>
    <row r="8204" spans="10:10" hidden="1" x14ac:dyDescent="0.2">
      <c r="J8204" s="13"/>
    </row>
    <row r="8205" spans="10:10" hidden="1" x14ac:dyDescent="0.2">
      <c r="J8205" s="13"/>
    </row>
    <row r="8206" spans="10:10" hidden="1" x14ac:dyDescent="0.2">
      <c r="J8206" s="13"/>
    </row>
    <row r="8207" spans="10:10" hidden="1" x14ac:dyDescent="0.2">
      <c r="J8207" s="13"/>
    </row>
    <row r="8208" spans="10:10" hidden="1" x14ac:dyDescent="0.2">
      <c r="J8208" s="13"/>
    </row>
    <row r="8209" spans="10:10" hidden="1" x14ac:dyDescent="0.2">
      <c r="J8209" s="13"/>
    </row>
    <row r="8210" spans="10:10" hidden="1" x14ac:dyDescent="0.2">
      <c r="J8210" s="13"/>
    </row>
    <row r="8211" spans="10:10" hidden="1" x14ac:dyDescent="0.2">
      <c r="J8211" s="13"/>
    </row>
    <row r="8212" spans="10:10" hidden="1" x14ac:dyDescent="0.2">
      <c r="J8212" s="13"/>
    </row>
    <row r="8213" spans="10:10" hidden="1" x14ac:dyDescent="0.2">
      <c r="J8213" s="13"/>
    </row>
    <row r="8214" spans="10:10" hidden="1" x14ac:dyDescent="0.2">
      <c r="J8214" s="13"/>
    </row>
    <row r="8215" spans="10:10" hidden="1" x14ac:dyDescent="0.2">
      <c r="J8215" s="13"/>
    </row>
    <row r="8216" spans="10:10" hidden="1" x14ac:dyDescent="0.2">
      <c r="J8216" s="13"/>
    </row>
    <row r="8217" spans="10:10" hidden="1" x14ac:dyDescent="0.2">
      <c r="J8217" s="13"/>
    </row>
    <row r="8218" spans="10:10" hidden="1" x14ac:dyDescent="0.2">
      <c r="J8218" s="13"/>
    </row>
    <row r="8219" spans="10:10" hidden="1" x14ac:dyDescent="0.2">
      <c r="J8219" s="13"/>
    </row>
    <row r="8220" spans="10:10" hidden="1" x14ac:dyDescent="0.2">
      <c r="J8220" s="13"/>
    </row>
    <row r="8221" spans="10:10" hidden="1" x14ac:dyDescent="0.2">
      <c r="J8221" s="13"/>
    </row>
    <row r="8222" spans="10:10" hidden="1" x14ac:dyDescent="0.2">
      <c r="J8222" s="13"/>
    </row>
    <row r="8223" spans="10:10" hidden="1" x14ac:dyDescent="0.2">
      <c r="J8223" s="13"/>
    </row>
    <row r="8224" spans="10:10" hidden="1" x14ac:dyDescent="0.2">
      <c r="J8224" s="13"/>
    </row>
    <row r="8225" spans="10:10" hidden="1" x14ac:dyDescent="0.2">
      <c r="J8225" s="13"/>
    </row>
    <row r="8226" spans="10:10" hidden="1" x14ac:dyDescent="0.2">
      <c r="J8226" s="13"/>
    </row>
    <row r="8227" spans="10:10" hidden="1" x14ac:dyDescent="0.2">
      <c r="J8227" s="13"/>
    </row>
    <row r="8228" spans="10:10" hidden="1" x14ac:dyDescent="0.2">
      <c r="J8228" s="13"/>
    </row>
    <row r="8229" spans="10:10" hidden="1" x14ac:dyDescent="0.2">
      <c r="J8229" s="13"/>
    </row>
    <row r="8230" spans="10:10" hidden="1" x14ac:dyDescent="0.2">
      <c r="J8230" s="13"/>
    </row>
    <row r="8231" spans="10:10" hidden="1" x14ac:dyDescent="0.2">
      <c r="J8231" s="13"/>
    </row>
    <row r="8232" spans="10:10" hidden="1" x14ac:dyDescent="0.2">
      <c r="J8232" s="13"/>
    </row>
    <row r="8233" spans="10:10" hidden="1" x14ac:dyDescent="0.2">
      <c r="J8233" s="13"/>
    </row>
    <row r="8234" spans="10:10" hidden="1" x14ac:dyDescent="0.2">
      <c r="J8234" s="13"/>
    </row>
    <row r="8235" spans="10:10" hidden="1" x14ac:dyDescent="0.2">
      <c r="J8235" s="13"/>
    </row>
    <row r="8236" spans="10:10" hidden="1" x14ac:dyDescent="0.2">
      <c r="J8236" s="13"/>
    </row>
    <row r="8237" spans="10:10" hidden="1" x14ac:dyDescent="0.2">
      <c r="J8237" s="13"/>
    </row>
    <row r="8238" spans="10:10" hidden="1" x14ac:dyDescent="0.2">
      <c r="J8238" s="13"/>
    </row>
    <row r="8239" spans="10:10" hidden="1" x14ac:dyDescent="0.2">
      <c r="J8239" s="13"/>
    </row>
    <row r="8240" spans="10:10" hidden="1" x14ac:dyDescent="0.2">
      <c r="J8240" s="13"/>
    </row>
    <row r="8241" spans="10:10" hidden="1" x14ac:dyDescent="0.2">
      <c r="J8241" s="13"/>
    </row>
    <row r="8242" spans="10:10" hidden="1" x14ac:dyDescent="0.2">
      <c r="J8242" s="13"/>
    </row>
    <row r="8243" spans="10:10" hidden="1" x14ac:dyDescent="0.2">
      <c r="J8243" s="13"/>
    </row>
    <row r="8244" spans="10:10" hidden="1" x14ac:dyDescent="0.2">
      <c r="J8244" s="13"/>
    </row>
    <row r="8245" spans="10:10" hidden="1" x14ac:dyDescent="0.2">
      <c r="J8245" s="13"/>
    </row>
    <row r="8246" spans="10:10" hidden="1" x14ac:dyDescent="0.2">
      <c r="J8246" s="13"/>
    </row>
    <row r="8247" spans="10:10" hidden="1" x14ac:dyDescent="0.2">
      <c r="J8247" s="13"/>
    </row>
    <row r="8248" spans="10:10" hidden="1" x14ac:dyDescent="0.2">
      <c r="J8248" s="13"/>
    </row>
    <row r="8249" spans="10:10" hidden="1" x14ac:dyDescent="0.2">
      <c r="J8249" s="13"/>
    </row>
    <row r="8250" spans="10:10" hidden="1" x14ac:dyDescent="0.2">
      <c r="J8250" s="13"/>
    </row>
    <row r="8251" spans="10:10" hidden="1" x14ac:dyDescent="0.2">
      <c r="J8251" s="13"/>
    </row>
    <row r="8252" spans="10:10" hidden="1" x14ac:dyDescent="0.2">
      <c r="J8252" s="13"/>
    </row>
    <row r="8253" spans="10:10" hidden="1" x14ac:dyDescent="0.2">
      <c r="J8253" s="13"/>
    </row>
    <row r="8254" spans="10:10" hidden="1" x14ac:dyDescent="0.2">
      <c r="J8254" s="13"/>
    </row>
    <row r="8255" spans="10:10" hidden="1" x14ac:dyDescent="0.2">
      <c r="J8255" s="13"/>
    </row>
    <row r="8256" spans="10:10" hidden="1" x14ac:dyDescent="0.2">
      <c r="J8256" s="13"/>
    </row>
    <row r="8257" spans="10:10" hidden="1" x14ac:dyDescent="0.2">
      <c r="J8257" s="13"/>
    </row>
    <row r="8258" spans="10:10" hidden="1" x14ac:dyDescent="0.2">
      <c r="J8258" s="13"/>
    </row>
    <row r="8259" spans="10:10" hidden="1" x14ac:dyDescent="0.2">
      <c r="J8259" s="13"/>
    </row>
    <row r="8260" spans="10:10" hidden="1" x14ac:dyDescent="0.2">
      <c r="J8260" s="13"/>
    </row>
    <row r="8261" spans="10:10" hidden="1" x14ac:dyDescent="0.2">
      <c r="J8261" s="13"/>
    </row>
    <row r="8262" spans="10:10" hidden="1" x14ac:dyDescent="0.2">
      <c r="J8262" s="13"/>
    </row>
    <row r="8263" spans="10:10" hidden="1" x14ac:dyDescent="0.2">
      <c r="J8263" s="13"/>
    </row>
    <row r="8264" spans="10:10" hidden="1" x14ac:dyDescent="0.2">
      <c r="J8264" s="13"/>
    </row>
    <row r="8265" spans="10:10" hidden="1" x14ac:dyDescent="0.2">
      <c r="J8265" s="13"/>
    </row>
    <row r="8266" spans="10:10" hidden="1" x14ac:dyDescent="0.2">
      <c r="J8266" s="13"/>
    </row>
    <row r="8267" spans="10:10" hidden="1" x14ac:dyDescent="0.2">
      <c r="J8267" s="13"/>
    </row>
    <row r="8268" spans="10:10" hidden="1" x14ac:dyDescent="0.2">
      <c r="J8268" s="13"/>
    </row>
    <row r="8269" spans="10:10" hidden="1" x14ac:dyDescent="0.2">
      <c r="J8269" s="13"/>
    </row>
    <row r="8270" spans="10:10" hidden="1" x14ac:dyDescent="0.2">
      <c r="J8270" s="13"/>
    </row>
    <row r="8271" spans="10:10" hidden="1" x14ac:dyDescent="0.2">
      <c r="J8271" s="13"/>
    </row>
    <row r="8272" spans="10:10" hidden="1" x14ac:dyDescent="0.2">
      <c r="J8272" s="13"/>
    </row>
    <row r="8273" spans="10:10" hidden="1" x14ac:dyDescent="0.2">
      <c r="J8273" s="13"/>
    </row>
    <row r="8274" spans="10:10" hidden="1" x14ac:dyDescent="0.2">
      <c r="J8274" s="13"/>
    </row>
    <row r="8275" spans="10:10" hidden="1" x14ac:dyDescent="0.2">
      <c r="J8275" s="13"/>
    </row>
    <row r="8276" spans="10:10" hidden="1" x14ac:dyDescent="0.2">
      <c r="J8276" s="13"/>
    </row>
    <row r="8277" spans="10:10" hidden="1" x14ac:dyDescent="0.2">
      <c r="J8277" s="13"/>
    </row>
    <row r="8278" spans="10:10" hidden="1" x14ac:dyDescent="0.2">
      <c r="J8278" s="13"/>
    </row>
    <row r="8279" spans="10:10" hidden="1" x14ac:dyDescent="0.2">
      <c r="J8279" s="13"/>
    </row>
    <row r="8280" spans="10:10" hidden="1" x14ac:dyDescent="0.2">
      <c r="J8280" s="13"/>
    </row>
    <row r="8281" spans="10:10" hidden="1" x14ac:dyDescent="0.2">
      <c r="J8281" s="13"/>
    </row>
    <row r="8282" spans="10:10" hidden="1" x14ac:dyDescent="0.2">
      <c r="J8282" s="13"/>
    </row>
    <row r="8283" spans="10:10" hidden="1" x14ac:dyDescent="0.2">
      <c r="J8283" s="13"/>
    </row>
    <row r="8284" spans="10:10" hidden="1" x14ac:dyDescent="0.2">
      <c r="J8284" s="13"/>
    </row>
    <row r="8285" spans="10:10" hidden="1" x14ac:dyDescent="0.2">
      <c r="J8285" s="13"/>
    </row>
    <row r="8286" spans="10:10" hidden="1" x14ac:dyDescent="0.2">
      <c r="J8286" s="13"/>
    </row>
    <row r="8287" spans="10:10" hidden="1" x14ac:dyDescent="0.2">
      <c r="J8287" s="13"/>
    </row>
    <row r="8288" spans="10:10" hidden="1" x14ac:dyDescent="0.2">
      <c r="J8288" s="13"/>
    </row>
    <row r="8289" spans="10:10" hidden="1" x14ac:dyDescent="0.2">
      <c r="J8289" s="13"/>
    </row>
    <row r="8290" spans="10:10" hidden="1" x14ac:dyDescent="0.2">
      <c r="J8290" s="13"/>
    </row>
    <row r="8291" spans="10:10" hidden="1" x14ac:dyDescent="0.2">
      <c r="J8291" s="13"/>
    </row>
    <row r="8292" spans="10:10" hidden="1" x14ac:dyDescent="0.2">
      <c r="J8292" s="13"/>
    </row>
    <row r="8293" spans="10:10" hidden="1" x14ac:dyDescent="0.2">
      <c r="J8293" s="13"/>
    </row>
    <row r="8294" spans="10:10" hidden="1" x14ac:dyDescent="0.2">
      <c r="J8294" s="13"/>
    </row>
    <row r="8295" spans="10:10" hidden="1" x14ac:dyDescent="0.2">
      <c r="J8295" s="13"/>
    </row>
    <row r="8296" spans="10:10" hidden="1" x14ac:dyDescent="0.2">
      <c r="J8296" s="13"/>
    </row>
    <row r="8297" spans="10:10" hidden="1" x14ac:dyDescent="0.2">
      <c r="J8297" s="13"/>
    </row>
    <row r="8298" spans="10:10" hidden="1" x14ac:dyDescent="0.2">
      <c r="J8298" s="13"/>
    </row>
    <row r="8299" spans="10:10" hidden="1" x14ac:dyDescent="0.2">
      <c r="J8299" s="13"/>
    </row>
    <row r="8300" spans="10:10" hidden="1" x14ac:dyDescent="0.2">
      <c r="J8300" s="13"/>
    </row>
    <row r="8301" spans="10:10" hidden="1" x14ac:dyDescent="0.2">
      <c r="J8301" s="13"/>
    </row>
    <row r="8302" spans="10:10" hidden="1" x14ac:dyDescent="0.2">
      <c r="J8302" s="13"/>
    </row>
    <row r="8303" spans="10:10" hidden="1" x14ac:dyDescent="0.2">
      <c r="J8303" s="13"/>
    </row>
    <row r="8304" spans="10:10" hidden="1" x14ac:dyDescent="0.2">
      <c r="J8304" s="13"/>
    </row>
    <row r="8305" spans="10:10" hidden="1" x14ac:dyDescent="0.2">
      <c r="J8305" s="13"/>
    </row>
    <row r="8306" spans="10:10" hidden="1" x14ac:dyDescent="0.2">
      <c r="J8306" s="13"/>
    </row>
    <row r="8307" spans="10:10" hidden="1" x14ac:dyDescent="0.2">
      <c r="J8307" s="13"/>
    </row>
    <row r="8308" spans="10:10" hidden="1" x14ac:dyDescent="0.2">
      <c r="J8308" s="13"/>
    </row>
    <row r="8309" spans="10:10" hidden="1" x14ac:dyDescent="0.2">
      <c r="J8309" s="13"/>
    </row>
    <row r="8310" spans="10:10" hidden="1" x14ac:dyDescent="0.2">
      <c r="J8310" s="13"/>
    </row>
    <row r="8311" spans="10:10" hidden="1" x14ac:dyDescent="0.2">
      <c r="J8311" s="13"/>
    </row>
    <row r="8312" spans="10:10" hidden="1" x14ac:dyDescent="0.2">
      <c r="J8312" s="13"/>
    </row>
    <row r="8313" spans="10:10" hidden="1" x14ac:dyDescent="0.2">
      <c r="J8313" s="13"/>
    </row>
    <row r="8314" spans="10:10" hidden="1" x14ac:dyDescent="0.2">
      <c r="J8314" s="13"/>
    </row>
    <row r="8315" spans="10:10" hidden="1" x14ac:dyDescent="0.2">
      <c r="J8315" s="13"/>
    </row>
    <row r="8316" spans="10:10" hidden="1" x14ac:dyDescent="0.2">
      <c r="J8316" s="13"/>
    </row>
    <row r="8317" spans="10:10" hidden="1" x14ac:dyDescent="0.2">
      <c r="J8317" s="13"/>
    </row>
    <row r="8318" spans="10:10" hidden="1" x14ac:dyDescent="0.2">
      <c r="J8318" s="13"/>
    </row>
    <row r="8319" spans="10:10" hidden="1" x14ac:dyDescent="0.2">
      <c r="J8319" s="13"/>
    </row>
    <row r="8320" spans="10:10" hidden="1" x14ac:dyDescent="0.2">
      <c r="J8320" s="13"/>
    </row>
    <row r="8321" spans="10:10" hidden="1" x14ac:dyDescent="0.2">
      <c r="J8321" s="13"/>
    </row>
    <row r="8322" spans="10:10" hidden="1" x14ac:dyDescent="0.2">
      <c r="J8322" s="13"/>
    </row>
    <row r="8323" spans="10:10" hidden="1" x14ac:dyDescent="0.2">
      <c r="J8323" s="13"/>
    </row>
    <row r="8324" spans="10:10" hidden="1" x14ac:dyDescent="0.2">
      <c r="J8324" s="13"/>
    </row>
    <row r="8325" spans="10:10" hidden="1" x14ac:dyDescent="0.2">
      <c r="J8325" s="13"/>
    </row>
    <row r="8326" spans="10:10" hidden="1" x14ac:dyDescent="0.2">
      <c r="J8326" s="13"/>
    </row>
    <row r="8327" spans="10:10" hidden="1" x14ac:dyDescent="0.2">
      <c r="J8327" s="13"/>
    </row>
    <row r="8328" spans="10:10" hidden="1" x14ac:dyDescent="0.2">
      <c r="J8328" s="13"/>
    </row>
    <row r="8329" spans="10:10" hidden="1" x14ac:dyDescent="0.2">
      <c r="J8329" s="13"/>
    </row>
    <row r="8330" spans="10:10" hidden="1" x14ac:dyDescent="0.2">
      <c r="J8330" s="13"/>
    </row>
    <row r="8331" spans="10:10" hidden="1" x14ac:dyDescent="0.2">
      <c r="J8331" s="13"/>
    </row>
    <row r="8332" spans="10:10" hidden="1" x14ac:dyDescent="0.2">
      <c r="J8332" s="13"/>
    </row>
    <row r="8333" spans="10:10" hidden="1" x14ac:dyDescent="0.2">
      <c r="J8333" s="13"/>
    </row>
    <row r="8334" spans="10:10" hidden="1" x14ac:dyDescent="0.2">
      <c r="J8334" s="13"/>
    </row>
    <row r="8335" spans="10:10" hidden="1" x14ac:dyDescent="0.2">
      <c r="J8335" s="13"/>
    </row>
    <row r="8336" spans="10:10" hidden="1" x14ac:dyDescent="0.2">
      <c r="J8336" s="13"/>
    </row>
    <row r="8337" spans="10:10" hidden="1" x14ac:dyDescent="0.2">
      <c r="J8337" s="13"/>
    </row>
    <row r="8338" spans="10:10" hidden="1" x14ac:dyDescent="0.2">
      <c r="J8338" s="13"/>
    </row>
    <row r="8339" spans="10:10" hidden="1" x14ac:dyDescent="0.2">
      <c r="J8339" s="13"/>
    </row>
    <row r="8340" spans="10:10" hidden="1" x14ac:dyDescent="0.2">
      <c r="J8340" s="13"/>
    </row>
    <row r="8341" spans="10:10" hidden="1" x14ac:dyDescent="0.2">
      <c r="J8341" s="13"/>
    </row>
    <row r="8342" spans="10:10" hidden="1" x14ac:dyDescent="0.2">
      <c r="J8342" s="13"/>
    </row>
    <row r="8343" spans="10:10" hidden="1" x14ac:dyDescent="0.2">
      <c r="J8343" s="13"/>
    </row>
    <row r="8344" spans="10:10" hidden="1" x14ac:dyDescent="0.2">
      <c r="J8344" s="13"/>
    </row>
    <row r="8345" spans="10:10" hidden="1" x14ac:dyDescent="0.2">
      <c r="J8345" s="13"/>
    </row>
    <row r="8346" spans="10:10" hidden="1" x14ac:dyDescent="0.2">
      <c r="J8346" s="13"/>
    </row>
    <row r="8347" spans="10:10" hidden="1" x14ac:dyDescent="0.2">
      <c r="J8347" s="13"/>
    </row>
    <row r="8348" spans="10:10" hidden="1" x14ac:dyDescent="0.2">
      <c r="J8348" s="13"/>
    </row>
    <row r="8349" spans="10:10" hidden="1" x14ac:dyDescent="0.2">
      <c r="J8349" s="13"/>
    </row>
    <row r="8350" spans="10:10" hidden="1" x14ac:dyDescent="0.2">
      <c r="J8350" s="13"/>
    </row>
    <row r="8351" spans="10:10" hidden="1" x14ac:dyDescent="0.2">
      <c r="J8351" s="13"/>
    </row>
    <row r="8352" spans="10:10" hidden="1" x14ac:dyDescent="0.2">
      <c r="J8352" s="13"/>
    </row>
    <row r="8353" spans="10:10" hidden="1" x14ac:dyDescent="0.2">
      <c r="J8353" s="13"/>
    </row>
    <row r="8354" spans="10:10" hidden="1" x14ac:dyDescent="0.2">
      <c r="J8354" s="13"/>
    </row>
    <row r="8355" spans="10:10" hidden="1" x14ac:dyDescent="0.2">
      <c r="J8355" s="13"/>
    </row>
    <row r="8356" spans="10:10" hidden="1" x14ac:dyDescent="0.2">
      <c r="J8356" s="13"/>
    </row>
    <row r="8357" spans="10:10" hidden="1" x14ac:dyDescent="0.2">
      <c r="J8357" s="13"/>
    </row>
    <row r="8358" spans="10:10" hidden="1" x14ac:dyDescent="0.2">
      <c r="J8358" s="13"/>
    </row>
    <row r="8359" spans="10:10" hidden="1" x14ac:dyDescent="0.2">
      <c r="J8359" s="13"/>
    </row>
    <row r="8360" spans="10:10" hidden="1" x14ac:dyDescent="0.2">
      <c r="J8360" s="13"/>
    </row>
    <row r="8361" spans="10:10" hidden="1" x14ac:dyDescent="0.2">
      <c r="J8361" s="13"/>
    </row>
    <row r="8362" spans="10:10" hidden="1" x14ac:dyDescent="0.2">
      <c r="J8362" s="13"/>
    </row>
    <row r="8363" spans="10:10" hidden="1" x14ac:dyDescent="0.2">
      <c r="J8363" s="13"/>
    </row>
    <row r="8364" spans="10:10" hidden="1" x14ac:dyDescent="0.2">
      <c r="J8364" s="13"/>
    </row>
    <row r="8365" spans="10:10" hidden="1" x14ac:dyDescent="0.2">
      <c r="J8365" s="13"/>
    </row>
    <row r="8366" spans="10:10" hidden="1" x14ac:dyDescent="0.2">
      <c r="J8366" s="13"/>
    </row>
    <row r="8367" spans="10:10" hidden="1" x14ac:dyDescent="0.2">
      <c r="J8367" s="13"/>
    </row>
    <row r="8368" spans="10:10" hidden="1" x14ac:dyDescent="0.2">
      <c r="J8368" s="13"/>
    </row>
    <row r="8369" spans="10:10" hidden="1" x14ac:dyDescent="0.2">
      <c r="J8369" s="13"/>
    </row>
    <row r="8370" spans="10:10" hidden="1" x14ac:dyDescent="0.2">
      <c r="J8370" s="13"/>
    </row>
    <row r="8371" spans="10:10" hidden="1" x14ac:dyDescent="0.2">
      <c r="J8371" s="13"/>
    </row>
    <row r="8372" spans="10:10" hidden="1" x14ac:dyDescent="0.2">
      <c r="J8372" s="13"/>
    </row>
    <row r="8373" spans="10:10" hidden="1" x14ac:dyDescent="0.2">
      <c r="J8373" s="13"/>
    </row>
    <row r="8374" spans="10:10" hidden="1" x14ac:dyDescent="0.2">
      <c r="J8374" s="13"/>
    </row>
    <row r="8375" spans="10:10" hidden="1" x14ac:dyDescent="0.2">
      <c r="J8375" s="13"/>
    </row>
    <row r="8376" spans="10:10" hidden="1" x14ac:dyDescent="0.2">
      <c r="J8376" s="13"/>
    </row>
    <row r="8377" spans="10:10" hidden="1" x14ac:dyDescent="0.2">
      <c r="J8377" s="13"/>
    </row>
    <row r="8378" spans="10:10" hidden="1" x14ac:dyDescent="0.2">
      <c r="J8378" s="13"/>
    </row>
    <row r="8379" spans="10:10" hidden="1" x14ac:dyDescent="0.2">
      <c r="J8379" s="13"/>
    </row>
    <row r="8380" spans="10:10" hidden="1" x14ac:dyDescent="0.2">
      <c r="J8380" s="13"/>
    </row>
    <row r="8381" spans="10:10" hidden="1" x14ac:dyDescent="0.2">
      <c r="J8381" s="13"/>
    </row>
    <row r="8382" spans="10:10" hidden="1" x14ac:dyDescent="0.2">
      <c r="J8382" s="13"/>
    </row>
    <row r="8383" spans="10:10" hidden="1" x14ac:dyDescent="0.2">
      <c r="J8383" s="13"/>
    </row>
    <row r="8384" spans="10:10" hidden="1" x14ac:dyDescent="0.2">
      <c r="J8384" s="13"/>
    </row>
    <row r="8385" spans="10:10" hidden="1" x14ac:dyDescent="0.2">
      <c r="J8385" s="13"/>
    </row>
    <row r="8386" spans="10:10" hidden="1" x14ac:dyDescent="0.2">
      <c r="J8386" s="13"/>
    </row>
    <row r="8387" spans="10:10" hidden="1" x14ac:dyDescent="0.2">
      <c r="J8387" s="13"/>
    </row>
    <row r="8388" spans="10:10" hidden="1" x14ac:dyDescent="0.2">
      <c r="J8388" s="13"/>
    </row>
    <row r="8389" spans="10:10" hidden="1" x14ac:dyDescent="0.2">
      <c r="J8389" s="13"/>
    </row>
    <row r="8390" spans="10:10" hidden="1" x14ac:dyDescent="0.2">
      <c r="J8390" s="13"/>
    </row>
    <row r="8391" spans="10:10" hidden="1" x14ac:dyDescent="0.2">
      <c r="J8391" s="13"/>
    </row>
    <row r="8392" spans="10:10" hidden="1" x14ac:dyDescent="0.2">
      <c r="J8392" s="13"/>
    </row>
    <row r="8393" spans="10:10" hidden="1" x14ac:dyDescent="0.2">
      <c r="J8393" s="13"/>
    </row>
    <row r="8394" spans="10:10" hidden="1" x14ac:dyDescent="0.2">
      <c r="J8394" s="13"/>
    </row>
    <row r="8395" spans="10:10" hidden="1" x14ac:dyDescent="0.2">
      <c r="J8395" s="13"/>
    </row>
    <row r="8396" spans="10:10" hidden="1" x14ac:dyDescent="0.2">
      <c r="J8396" s="13"/>
    </row>
    <row r="8397" spans="10:10" hidden="1" x14ac:dyDescent="0.2">
      <c r="J8397" s="13"/>
    </row>
    <row r="8398" spans="10:10" hidden="1" x14ac:dyDescent="0.2">
      <c r="J8398" s="13"/>
    </row>
    <row r="8399" spans="10:10" hidden="1" x14ac:dyDescent="0.2">
      <c r="J8399" s="13"/>
    </row>
    <row r="8400" spans="10:10" hidden="1" x14ac:dyDescent="0.2">
      <c r="J8400" s="13"/>
    </row>
    <row r="8401" spans="10:10" hidden="1" x14ac:dyDescent="0.2">
      <c r="J8401" s="13"/>
    </row>
    <row r="8402" spans="10:10" hidden="1" x14ac:dyDescent="0.2">
      <c r="J8402" s="13"/>
    </row>
    <row r="8403" spans="10:10" hidden="1" x14ac:dyDescent="0.2">
      <c r="J8403" s="13"/>
    </row>
    <row r="8404" spans="10:10" hidden="1" x14ac:dyDescent="0.2">
      <c r="J8404" s="13"/>
    </row>
    <row r="8405" spans="10:10" hidden="1" x14ac:dyDescent="0.2">
      <c r="J8405" s="13"/>
    </row>
    <row r="8406" spans="10:10" hidden="1" x14ac:dyDescent="0.2">
      <c r="J8406" s="13"/>
    </row>
    <row r="8407" spans="10:10" hidden="1" x14ac:dyDescent="0.2">
      <c r="J8407" s="13"/>
    </row>
    <row r="8408" spans="10:10" hidden="1" x14ac:dyDescent="0.2">
      <c r="J8408" s="13"/>
    </row>
    <row r="8409" spans="10:10" hidden="1" x14ac:dyDescent="0.2">
      <c r="J8409" s="13"/>
    </row>
    <row r="8410" spans="10:10" hidden="1" x14ac:dyDescent="0.2">
      <c r="J8410" s="13"/>
    </row>
    <row r="8411" spans="10:10" hidden="1" x14ac:dyDescent="0.2">
      <c r="J8411" s="13"/>
    </row>
    <row r="8412" spans="10:10" hidden="1" x14ac:dyDescent="0.2">
      <c r="J8412" s="13"/>
    </row>
    <row r="8413" spans="10:10" hidden="1" x14ac:dyDescent="0.2">
      <c r="J8413" s="13"/>
    </row>
    <row r="8414" spans="10:10" hidden="1" x14ac:dyDescent="0.2">
      <c r="J8414" s="13"/>
    </row>
    <row r="8415" spans="10:10" hidden="1" x14ac:dyDescent="0.2">
      <c r="J8415" s="13"/>
    </row>
    <row r="8416" spans="10:10" hidden="1" x14ac:dyDescent="0.2">
      <c r="J8416" s="13"/>
    </row>
    <row r="8417" spans="10:10" hidden="1" x14ac:dyDescent="0.2">
      <c r="J8417" s="13"/>
    </row>
    <row r="8418" spans="10:10" hidden="1" x14ac:dyDescent="0.2">
      <c r="J8418" s="13"/>
    </row>
    <row r="8419" spans="10:10" hidden="1" x14ac:dyDescent="0.2">
      <c r="J8419" s="13"/>
    </row>
    <row r="8420" spans="10:10" hidden="1" x14ac:dyDescent="0.2">
      <c r="J8420" s="13"/>
    </row>
    <row r="8421" spans="10:10" hidden="1" x14ac:dyDescent="0.2">
      <c r="J8421" s="13"/>
    </row>
    <row r="8422" spans="10:10" hidden="1" x14ac:dyDescent="0.2">
      <c r="J8422" s="13"/>
    </row>
    <row r="8423" spans="10:10" hidden="1" x14ac:dyDescent="0.2">
      <c r="J8423" s="13"/>
    </row>
    <row r="8424" spans="10:10" hidden="1" x14ac:dyDescent="0.2">
      <c r="J8424" s="13"/>
    </row>
    <row r="8425" spans="10:10" hidden="1" x14ac:dyDescent="0.2">
      <c r="J8425" s="13"/>
    </row>
    <row r="8426" spans="10:10" hidden="1" x14ac:dyDescent="0.2">
      <c r="J8426" s="13"/>
    </row>
    <row r="8427" spans="10:10" hidden="1" x14ac:dyDescent="0.2">
      <c r="J8427" s="13"/>
    </row>
    <row r="8428" spans="10:10" hidden="1" x14ac:dyDescent="0.2">
      <c r="J8428" s="13"/>
    </row>
    <row r="8429" spans="10:10" hidden="1" x14ac:dyDescent="0.2">
      <c r="J8429" s="13"/>
    </row>
    <row r="8430" spans="10:10" hidden="1" x14ac:dyDescent="0.2">
      <c r="J8430" s="13"/>
    </row>
    <row r="8431" spans="10:10" hidden="1" x14ac:dyDescent="0.2">
      <c r="J8431" s="13"/>
    </row>
    <row r="8432" spans="10:10" hidden="1" x14ac:dyDescent="0.2">
      <c r="J8432" s="13"/>
    </row>
    <row r="8433" spans="10:10" hidden="1" x14ac:dyDescent="0.2">
      <c r="J8433" s="13"/>
    </row>
    <row r="8434" spans="10:10" hidden="1" x14ac:dyDescent="0.2">
      <c r="J8434" s="13"/>
    </row>
    <row r="8435" spans="10:10" hidden="1" x14ac:dyDescent="0.2">
      <c r="J8435" s="13"/>
    </row>
    <row r="8436" spans="10:10" hidden="1" x14ac:dyDescent="0.2">
      <c r="J8436" s="13"/>
    </row>
    <row r="8437" spans="10:10" hidden="1" x14ac:dyDescent="0.2">
      <c r="J8437" s="13"/>
    </row>
    <row r="8438" spans="10:10" hidden="1" x14ac:dyDescent="0.2">
      <c r="J8438" s="13"/>
    </row>
    <row r="8439" spans="10:10" hidden="1" x14ac:dyDescent="0.2">
      <c r="J8439" s="13"/>
    </row>
    <row r="8440" spans="10:10" hidden="1" x14ac:dyDescent="0.2">
      <c r="J8440" s="13"/>
    </row>
    <row r="8441" spans="10:10" hidden="1" x14ac:dyDescent="0.2">
      <c r="J8441" s="13"/>
    </row>
    <row r="8442" spans="10:10" hidden="1" x14ac:dyDescent="0.2">
      <c r="J8442" s="13"/>
    </row>
    <row r="8443" spans="10:10" hidden="1" x14ac:dyDescent="0.2">
      <c r="J8443" s="13"/>
    </row>
    <row r="8444" spans="10:10" hidden="1" x14ac:dyDescent="0.2">
      <c r="J8444" s="13"/>
    </row>
    <row r="8445" spans="10:10" hidden="1" x14ac:dyDescent="0.2">
      <c r="J8445" s="13"/>
    </row>
    <row r="8446" spans="10:10" hidden="1" x14ac:dyDescent="0.2">
      <c r="J8446" s="13"/>
    </row>
    <row r="8447" spans="10:10" hidden="1" x14ac:dyDescent="0.2">
      <c r="J8447" s="13"/>
    </row>
    <row r="8448" spans="10:10" hidden="1" x14ac:dyDescent="0.2">
      <c r="J8448" s="13"/>
    </row>
    <row r="8449" spans="10:10" hidden="1" x14ac:dyDescent="0.2">
      <c r="J8449" s="13"/>
    </row>
    <row r="8450" spans="10:10" hidden="1" x14ac:dyDescent="0.2">
      <c r="J8450" s="13"/>
    </row>
    <row r="8451" spans="10:10" hidden="1" x14ac:dyDescent="0.2">
      <c r="J8451" s="13"/>
    </row>
    <row r="8452" spans="10:10" hidden="1" x14ac:dyDescent="0.2">
      <c r="J8452" s="13"/>
    </row>
    <row r="8453" spans="10:10" hidden="1" x14ac:dyDescent="0.2">
      <c r="J8453" s="13"/>
    </row>
    <row r="8454" spans="10:10" hidden="1" x14ac:dyDescent="0.2">
      <c r="J8454" s="13"/>
    </row>
    <row r="8455" spans="10:10" hidden="1" x14ac:dyDescent="0.2">
      <c r="J8455" s="13"/>
    </row>
    <row r="8456" spans="10:10" hidden="1" x14ac:dyDescent="0.2">
      <c r="J8456" s="13"/>
    </row>
    <row r="8457" spans="10:10" hidden="1" x14ac:dyDescent="0.2">
      <c r="J8457" s="13"/>
    </row>
    <row r="8458" spans="10:10" hidden="1" x14ac:dyDescent="0.2">
      <c r="J8458" s="13"/>
    </row>
    <row r="8459" spans="10:10" hidden="1" x14ac:dyDescent="0.2">
      <c r="J8459" s="13"/>
    </row>
    <row r="8460" spans="10:10" hidden="1" x14ac:dyDescent="0.2">
      <c r="J8460" s="13"/>
    </row>
    <row r="8461" spans="10:10" hidden="1" x14ac:dyDescent="0.2">
      <c r="J8461" s="13"/>
    </row>
    <row r="8462" spans="10:10" hidden="1" x14ac:dyDescent="0.2">
      <c r="J8462" s="13"/>
    </row>
    <row r="8463" spans="10:10" hidden="1" x14ac:dyDescent="0.2">
      <c r="J8463" s="13"/>
    </row>
    <row r="8464" spans="10:10" hidden="1" x14ac:dyDescent="0.2">
      <c r="J8464" s="13"/>
    </row>
    <row r="8465" spans="10:10" hidden="1" x14ac:dyDescent="0.2">
      <c r="J8465" s="13"/>
    </row>
    <row r="8466" spans="10:10" hidden="1" x14ac:dyDescent="0.2">
      <c r="J8466" s="13"/>
    </row>
    <row r="8467" spans="10:10" hidden="1" x14ac:dyDescent="0.2">
      <c r="J8467" s="13"/>
    </row>
    <row r="8468" spans="10:10" hidden="1" x14ac:dyDescent="0.2">
      <c r="J8468" s="13"/>
    </row>
    <row r="8469" spans="10:10" hidden="1" x14ac:dyDescent="0.2">
      <c r="J8469" s="13"/>
    </row>
    <row r="8470" spans="10:10" hidden="1" x14ac:dyDescent="0.2">
      <c r="J8470" s="13"/>
    </row>
    <row r="8471" spans="10:10" hidden="1" x14ac:dyDescent="0.2">
      <c r="J8471" s="13"/>
    </row>
    <row r="8472" spans="10:10" hidden="1" x14ac:dyDescent="0.2">
      <c r="J8472" s="13"/>
    </row>
    <row r="8473" spans="10:10" hidden="1" x14ac:dyDescent="0.2">
      <c r="J8473" s="13"/>
    </row>
    <row r="8474" spans="10:10" hidden="1" x14ac:dyDescent="0.2">
      <c r="J8474" s="13"/>
    </row>
    <row r="8475" spans="10:10" hidden="1" x14ac:dyDescent="0.2">
      <c r="J8475" s="13"/>
    </row>
  </sheetData>
  <sheetProtection algorithmName="SHA-512" hashValue="QwCbxyR+wE6wrk7wKndk8J6S6kGyLw6v/usvalmzJRaRl0LW8XlTJaXNP3qkrH0A4OG6y3kzfKYW2I2RtVbyuQ==" saltValue="On+VTtX+cLhtzPZcw9PRVA==" spinCount="100000" sheet="1" objects="1" scenarios="1"/>
  <protectedRanges>
    <protectedRange sqref="L13:L36 C12:D21 C513:M550 F12:L12 C37:L512 M12:M511" name="Range1"/>
    <protectedRange sqref="F3:K3 I5:K5" name="SI_1_1_1"/>
  </protectedRanges>
  <sortState xmlns:xlrd2="http://schemas.microsoft.com/office/spreadsheetml/2017/richdata2" ref="A7:A242">
    <sortCondition ref="A7"/>
  </sortState>
  <dataConsolidate/>
  <mergeCells count="14">
    <mergeCell ref="N9:S9"/>
    <mergeCell ref="N10:S10"/>
    <mergeCell ref="C10:M10"/>
    <mergeCell ref="C9:M9"/>
    <mergeCell ref="C1:E1"/>
    <mergeCell ref="C2:E2"/>
    <mergeCell ref="C3:E3"/>
    <mergeCell ref="C4:E4"/>
    <mergeCell ref="C5:E5"/>
    <mergeCell ref="L2:M2"/>
    <mergeCell ref="C8:G8"/>
    <mergeCell ref="I8:K8"/>
    <mergeCell ref="F4:H5"/>
    <mergeCell ref="C7:G7"/>
  </mergeCells>
  <conditionalFormatting sqref="D12:M511">
    <cfRule type="containsBlanks" dxfId="8" priority="5">
      <formula>LEN(TRIM(D12))=0</formula>
    </cfRule>
  </conditionalFormatting>
  <conditionalFormatting sqref="J12:J511">
    <cfRule type="cellIs" dxfId="7" priority="2" operator="notBetween">
      <formula>1</formula>
      <formula>TODAY()</formula>
    </cfRule>
  </conditionalFormatting>
  <conditionalFormatting sqref="J12:J512">
    <cfRule type="containsBlanks" dxfId="6" priority="1">
      <formula>LEN(TRIM(J12))=0</formula>
    </cfRule>
  </conditionalFormatting>
  <conditionalFormatting sqref="E12:K511">
    <cfRule type="expression" dxfId="5" priority="6" stopIfTrue="1">
      <formula>IFERROR(MIN(FIND(MID(E12,ROW(INDIRECT("1:"&amp;LEN(E12))),1),$M$8)),0)=0</formula>
    </cfRule>
  </conditionalFormatting>
  <conditionalFormatting sqref="G12:H511">
    <cfRule type="expression" dxfId="4" priority="21" stopIfTrue="1">
      <formula>IFERROR(MIN(FIND(MID(G12,ROW(INDIRECT("1:"&amp;LEN(G12))),1),$L$8)),0)=0</formula>
    </cfRule>
  </conditionalFormatting>
  <conditionalFormatting sqref="N12:S511">
    <cfRule type="expression" dxfId="3" priority="22">
      <formula>$C12=""</formula>
    </cfRule>
  </conditionalFormatting>
  <dataValidations xWindow="930" yWindow="229" count="18">
    <dataValidation allowBlank="1" showErrorMessage="1" promptTitle="Traveller Type" prompt="Indicate if the traveller is a crew member or passenger." sqref="C11" xr:uid="{00000000-0002-0000-0000-000000000000}"/>
    <dataValidation type="list" allowBlank="1" showInputMessage="1" showErrorMessage="1" errorTitle="Crew or Passenger" error="Please use the drop down options only." promptTitle="Crew or Passenger" prompt="Indicate if the traveller is a crew member or passenger." sqref="C12:C511" xr:uid="{00000000-0002-0000-0000-000001000000}">
      <formula1>$A$9:$A$10</formula1>
    </dataValidation>
    <dataValidation type="list" allowBlank="1" showInputMessage="1" showErrorMessage="1" errorTitle="Gender" error="Please use the drop down options only." promptTitle="Gender" prompt="Provide the gender of the traveller as it appears on the travel document._x000a__x000a_Male - M_x000a_Female - F_x000a_Unknown - U" sqref="K12:K511" xr:uid="{00000000-0002-0000-0000-000002000000}">
      <formula1>$A$2:$A$4</formula1>
    </dataValidation>
    <dataValidation type="list" allowBlank="1" showInputMessage="1" showErrorMessage="1" errorTitle="Travel Document Type" error="Please use the drop down options only." promptTitle="Travel Document Type" prompt="Indicate the type of travel document presented for this voyage." sqref="D12:D511" xr:uid="{00000000-0002-0000-0000-000004000000}">
      <formula1>$A$279:$A$288</formula1>
    </dataValidation>
    <dataValidation type="time" allowBlank="1" showInputMessage="1" showErrorMessage="1" promptTitle="Scheduled Arrival Time" prompt="Enter the scheduled time of arrival as local time at the point of arrival using 24 hour format HH:MM." sqref="K5" xr:uid="{53FD4B3C-2E78-45B7-9819-B688D08FCD06}">
      <formula1>0</formula1>
      <formula2>0.999988425925926</formula2>
    </dataValidation>
    <dataValidation type="time" allowBlank="1" showInputMessage="1" showErrorMessage="1" errorTitle="Incorrect time value entered." error="Please enter a valid time in 24 hour format (HH:MM)" promptTitle="Scheduled Departure Time" prompt="Enter the scheduled time of departure as local time at the point of departure using 24 hour format HH:MM." sqref="K3" xr:uid="{C3639C44-48FB-4C8F-AEAD-2689FEE6B3B1}">
      <formula1>0</formula1>
      <formula2>0.999988425925926</formula2>
    </dataValidation>
    <dataValidation type="date" allowBlank="1" showInputMessage="1" showErrorMessage="1" errorTitle="Invalid Data" error="Please enter a valid date using YYYY-MM-DD format." promptTitle="Scheduled Departure Date" prompt="Enter the scheduled date of departure in DD/MM/YYYY format.  This is the local date at the point of departure." sqref="J5 J3" xr:uid="{D4059D24-7BE5-46DC-9893-6071D0EBDCBF}">
      <formula1>39814</formula1>
      <formula2>73051</formula2>
    </dataValidation>
    <dataValidation allowBlank="1" showInputMessage="1" showErrorMessage="1" promptTitle="Place/Port of Initial Arrival" prompt="Enter the port code for the place of initial arrival.  If the actual location does not have a port code then provide the nearest port code here and give further details of the actual location later in this form." sqref="I5" xr:uid="{04C80334-E9A5-4983-8205-2A66A933C6DE}"/>
    <dataValidation allowBlank="1" showInputMessage="1" showErrorMessage="1" promptTitle="Last Place/Port of Call" prompt="The last port of call before arriving at the Place/Port of Initial Arrival.  If this location does not have a recognised port code then provide the nearest recognised port code to this location and give further details later in this form." sqref="I3" xr:uid="{2226472C-B689-46D2-8D11-4F943A94D10A}"/>
    <dataValidation allowBlank="1" showInputMessage="1" showErrorMessage="1" promptTitle="Route ID" prompt="Enter the Route ID for this voyage._x000a__x000a_eg_x000a__x000a_for BA764_x000a_type_x000a_0764" sqref="H3" xr:uid="{406918AC-A2C1-45BA-B56F-3E9ACC234D3B}"/>
    <dataValidation type="list" allowBlank="1" showInputMessage="1" showErrorMessage="1" sqref="M6" xr:uid="{B68E84DF-4330-4763-9CDB-7AA2A6468F24}">
      <formula1>$A$6:$A$7</formula1>
    </dataValidation>
    <dataValidation type="custom" allowBlank="1" showInputMessage="1" showErrorMessage="1" errorTitle="Travel Document Number (TDN)" error="You have included a special character. _x000a__x000a_Please remove this character and try again." promptTitle="Travel Document Number (TDN)" prompt="Provide the Identification Number of the Travel Document._x000a__x000a_ALL LETTERS MUST BE ENTERED IN UPPERCASE" sqref="F12:F511" xr:uid="{5067EFF8-4E05-401E-ADA7-5A2155F7446F}">
      <formula1>AND(ISERROR(SEARCH(MID(M12,ROW(INDIRECT("1:"&amp;LEN(M12))),1),"\/:%'*?&lt;&gt;|"".")))</formula1>
    </dataValidation>
    <dataValidation type="custom" allowBlank="1" showInputMessage="1" showErrorMessage="1" errorTitle="Surname" error="You have entered a special character or a number._x000a__x000a_Please re-enter the name without any special characters or numbers." promptTitle="Surname (Primary ID)" prompt="Provide the surname of the traveller as it appears on the travel document._x000a__x000a_Do not include any special characters such as apostrophes._x000a__x000a_ALL DATA MUST BE ENTERED IN UPPERCASE" sqref="G12:G511" xr:uid="{8C7C0AAF-154C-4FC1-9CDA-40B8C50ACB8D}">
      <formula1>AND(ISERROR(SEARCH(MID(G12,ROW(INDIRECT("1:"&amp;LEN(G12))),1),"0123456789\/:%'*?&lt;&gt;|"".")))</formula1>
    </dataValidation>
    <dataValidation type="custom" allowBlank="1" showInputMessage="1" showErrorMessage="1" errorTitle="Given/Forenames (Secondary ID)" error="You have entered a special character or a number._x000a__x000a_Please re-enter the name without any special characters or numbers." promptTitle="Given/Forename(s) (Secondary ID)" prompt="Provide any given names for the traveller as they appear on the travel document._x000a__x000a_Do not include any special characters such as apostrophes._x000a__x000a_ALL DATA MUST BE ENTERED IN UPPERCASE" sqref="H12:H511" xr:uid="{54D8927F-3142-42A5-BCF7-6213C10929DB}">
      <formula1>AND(ISERROR(SEARCH(MID(H12,ROW(INDIRECT("1:"&amp;LEN(H12))),1),"0123456789\/:%'*?&lt;&gt;|"".")))</formula1>
    </dataValidation>
    <dataValidation allowBlank="1" showInputMessage="1" showErrorMessage="1" promptTitle="Position/Job Title" prompt="Provide the Position/Job title of the person travelling." sqref="L12:L511" xr:uid="{26E041F9-E26D-47E7-8A2A-E967FF404868}"/>
    <dataValidation type="date" operator="greaterThan" allowBlank="1" showInputMessage="1" showErrorMessage="1" errorTitle="Date of Birth" error="Please note the date of birth must be entered in full using dd/mm/yyyy format. _x000a__x000a_Please try again." promptTitle="Date of Birth" prompt="Please enter the date of birth in dd/mm/yyyy format." sqref="J12:J511" xr:uid="{68276CAC-4AC4-437F-A84A-C944FE61C190}">
      <formula1>8402</formula1>
    </dataValidation>
    <dataValidation type="list" allowBlank="1" showInputMessage="1" showErrorMessage="1" sqref="M7" xr:uid="{057B1601-C7B7-435B-9747-E0E60E14D32B}">
      <formula1>$A$12:$A$276</formula1>
    </dataValidation>
    <dataValidation type="list" allowBlank="1" showInputMessage="1" showErrorMessage="1" errorTitle="Travel Document Issuing State" error="Please use the drop down options only." promptTitle="Travel Document Issuing State" prompt="Provide the code of the Issuing State or Organisation that issued the travel document." sqref="E12:E511" xr:uid="{C878CBE7-3757-4125-A72A-919F15A0CD35}">
      <formula1>$A$12:$A$278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930" yWindow="229" count="1">
        <x14:dataValidation type="list" allowBlank="1" showInputMessage="1" showErrorMessage="1" xr:uid="{37093317-555A-476B-8D5C-8A0A7A5C535E}">
          <x14:formula1>
            <xm:f>CountriesTerritories!$A$2:$A$265</xm:f>
          </x14:formula1>
          <xm:sqref>I12:I511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91E41-6BEA-48ED-AACC-8CB42A076898}">
  <dimension ref="A1:C266"/>
  <sheetViews>
    <sheetView workbookViewId="0">
      <selection activeCell="C1" sqref="C1:C1048576"/>
    </sheetView>
  </sheetViews>
  <sheetFormatPr defaultColWidth="0" defaultRowHeight="15" zeroHeight="1" x14ac:dyDescent="0.2"/>
  <cols>
    <col min="1" max="1" width="8.88671875" customWidth="1"/>
    <col min="2" max="2" width="47.21875" bestFit="1" customWidth="1"/>
    <col min="3" max="3" width="12.88671875" hidden="1" customWidth="1"/>
    <col min="4" max="16384" width="8.88671875" hidden="1"/>
  </cols>
  <sheetData>
    <row r="1" spans="1:3" ht="15.75" x14ac:dyDescent="0.25">
      <c r="A1" s="148" t="s">
        <v>287</v>
      </c>
      <c r="B1" s="149" t="s">
        <v>620</v>
      </c>
      <c r="C1" s="149" t="s">
        <v>589</v>
      </c>
    </row>
    <row r="2" spans="1:3" x14ac:dyDescent="0.2">
      <c r="A2" s="150" t="s">
        <v>11</v>
      </c>
      <c r="B2" s="151" t="s">
        <v>301</v>
      </c>
      <c r="C2" s="158" t="s">
        <v>590</v>
      </c>
    </row>
    <row r="3" spans="1:3" x14ac:dyDescent="0.2">
      <c r="A3" s="150" t="s">
        <v>0</v>
      </c>
      <c r="B3" s="151" t="s">
        <v>288</v>
      </c>
      <c r="C3" s="158" t="s">
        <v>589</v>
      </c>
    </row>
    <row r="4" spans="1:3" x14ac:dyDescent="0.2">
      <c r="A4" s="150" t="s">
        <v>6</v>
      </c>
      <c r="B4" s="151" t="s">
        <v>294</v>
      </c>
      <c r="C4" s="158" t="s">
        <v>589</v>
      </c>
    </row>
    <row r="5" spans="1:3" x14ac:dyDescent="0.2">
      <c r="A5" s="150" t="s">
        <v>7</v>
      </c>
      <c r="B5" s="151" t="s">
        <v>295</v>
      </c>
      <c r="C5" s="158" t="s">
        <v>590</v>
      </c>
    </row>
    <row r="6" spans="1:3" x14ac:dyDescent="0.2">
      <c r="A6" s="150" t="s">
        <v>1</v>
      </c>
      <c r="B6" s="151" t="s">
        <v>289</v>
      </c>
      <c r="C6" s="158" t="s">
        <v>590</v>
      </c>
    </row>
    <row r="7" spans="1:3" x14ac:dyDescent="0.2">
      <c r="A7" s="150" t="s">
        <v>2</v>
      </c>
      <c r="B7" s="151" t="s">
        <v>290</v>
      </c>
      <c r="C7" s="158" t="s">
        <v>589</v>
      </c>
    </row>
    <row r="8" spans="1:3" x14ac:dyDescent="0.2">
      <c r="A8" s="150" t="s">
        <v>5</v>
      </c>
      <c r="B8" s="151" t="s">
        <v>293</v>
      </c>
      <c r="C8" s="158" t="s">
        <v>590</v>
      </c>
    </row>
    <row r="9" spans="1:3" x14ac:dyDescent="0.2">
      <c r="A9" s="150" t="s">
        <v>220</v>
      </c>
      <c r="B9" s="151" t="s">
        <v>546</v>
      </c>
      <c r="C9" s="158" t="s">
        <v>590</v>
      </c>
    </row>
    <row r="10" spans="1:3" x14ac:dyDescent="0.2">
      <c r="A10" s="150" t="s">
        <v>9</v>
      </c>
      <c r="B10" s="151" t="s">
        <v>299</v>
      </c>
      <c r="C10" s="158" t="s">
        <v>590</v>
      </c>
    </row>
    <row r="11" spans="1:3" x14ac:dyDescent="0.2">
      <c r="A11" s="150" t="s">
        <v>10</v>
      </c>
      <c r="B11" s="151" t="s">
        <v>300</v>
      </c>
      <c r="C11" s="158" t="s">
        <v>589</v>
      </c>
    </row>
    <row r="12" spans="1:3" x14ac:dyDescent="0.2">
      <c r="A12" s="150" t="s">
        <v>4</v>
      </c>
      <c r="B12" s="151" t="s">
        <v>292</v>
      </c>
      <c r="C12" s="158" t="s">
        <v>590</v>
      </c>
    </row>
    <row r="13" spans="1:3" x14ac:dyDescent="0.2">
      <c r="A13" s="150" t="s">
        <v>296</v>
      </c>
      <c r="B13" s="151" t="s">
        <v>297</v>
      </c>
      <c r="C13" s="158" t="s">
        <v>590</v>
      </c>
    </row>
    <row r="14" spans="1:3" x14ac:dyDescent="0.2">
      <c r="A14" s="150" t="s">
        <v>8</v>
      </c>
      <c r="B14" s="151" t="s">
        <v>298</v>
      </c>
      <c r="C14" s="158" t="s">
        <v>590</v>
      </c>
    </row>
    <row r="15" spans="1:3" x14ac:dyDescent="0.2">
      <c r="A15" s="150" t="s">
        <v>12</v>
      </c>
      <c r="B15" s="151" t="s">
        <v>302</v>
      </c>
      <c r="C15" s="158" t="s">
        <v>591</v>
      </c>
    </row>
    <row r="16" spans="1:3" x14ac:dyDescent="0.2">
      <c r="A16" s="150" t="s">
        <v>13</v>
      </c>
      <c r="B16" s="151" t="s">
        <v>303</v>
      </c>
      <c r="C16" s="158" t="s">
        <v>592</v>
      </c>
    </row>
    <row r="17" spans="1:3" x14ac:dyDescent="0.2">
      <c r="A17" s="150" t="s">
        <v>14</v>
      </c>
      <c r="B17" s="151" t="s">
        <v>304</v>
      </c>
      <c r="C17" s="158" t="s">
        <v>589</v>
      </c>
    </row>
    <row r="18" spans="1:3" x14ac:dyDescent="0.2">
      <c r="A18" s="150" t="s">
        <v>33</v>
      </c>
      <c r="B18" s="151" t="s">
        <v>338</v>
      </c>
      <c r="C18" s="158" t="s">
        <v>589</v>
      </c>
    </row>
    <row r="19" spans="1:3" x14ac:dyDescent="0.2">
      <c r="A19" s="150" t="s">
        <v>20</v>
      </c>
      <c r="B19" s="151" t="s">
        <v>309</v>
      </c>
      <c r="C19" s="158" t="s">
        <v>592</v>
      </c>
    </row>
    <row r="20" spans="1:3" x14ac:dyDescent="0.2">
      <c r="A20" s="150" t="s">
        <v>22</v>
      </c>
      <c r="B20" s="151" t="s">
        <v>311</v>
      </c>
      <c r="C20" s="158" t="s">
        <v>589</v>
      </c>
    </row>
    <row r="21" spans="1:3" x14ac:dyDescent="0.2">
      <c r="A21" s="150" t="s">
        <v>315</v>
      </c>
      <c r="B21" s="151" t="s">
        <v>316</v>
      </c>
      <c r="C21" s="158" t="s">
        <v>590</v>
      </c>
    </row>
    <row r="22" spans="1:3" x14ac:dyDescent="0.2">
      <c r="A22" s="150" t="s">
        <v>32</v>
      </c>
      <c r="B22" s="151" t="s">
        <v>337</v>
      </c>
      <c r="C22" s="158" t="s">
        <v>589</v>
      </c>
    </row>
    <row r="23" spans="1:3" x14ac:dyDescent="0.2">
      <c r="A23" s="150" t="s">
        <v>17</v>
      </c>
      <c r="B23" s="151" t="s">
        <v>306</v>
      </c>
      <c r="C23" s="158" t="s">
        <v>589</v>
      </c>
    </row>
    <row r="24" spans="1:3" x14ac:dyDescent="0.2">
      <c r="A24" s="150" t="s">
        <v>31</v>
      </c>
      <c r="B24" s="151" t="s">
        <v>336</v>
      </c>
      <c r="C24" s="158" t="s">
        <v>592</v>
      </c>
    </row>
    <row r="25" spans="1:3" x14ac:dyDescent="0.2">
      <c r="A25" s="150" t="s">
        <v>16</v>
      </c>
      <c r="B25" s="151" t="s">
        <v>305</v>
      </c>
      <c r="C25" s="158" t="s">
        <v>589</v>
      </c>
    </row>
    <row r="26" spans="1:3" x14ac:dyDescent="0.2">
      <c r="A26" s="150" t="s">
        <v>15</v>
      </c>
      <c r="B26" s="151" t="s">
        <v>608</v>
      </c>
      <c r="C26" s="158" t="s">
        <v>590</v>
      </c>
    </row>
    <row r="27" spans="1:3" x14ac:dyDescent="0.2">
      <c r="A27" s="150" t="s">
        <v>26</v>
      </c>
      <c r="B27" s="151" t="s">
        <v>317</v>
      </c>
      <c r="C27" s="158" t="s">
        <v>589</v>
      </c>
    </row>
    <row r="28" spans="1:3" x14ac:dyDescent="0.2">
      <c r="A28" s="150" t="s">
        <v>175</v>
      </c>
      <c r="B28" s="151" t="s">
        <v>490</v>
      </c>
      <c r="C28" s="158" t="s">
        <v>590</v>
      </c>
    </row>
    <row r="29" spans="1:3" x14ac:dyDescent="0.2">
      <c r="A29" s="150" t="s">
        <v>19</v>
      </c>
      <c r="B29" s="151" t="s">
        <v>308</v>
      </c>
      <c r="C29" s="158" t="s">
        <v>589</v>
      </c>
    </row>
    <row r="30" spans="1:3" x14ac:dyDescent="0.2">
      <c r="A30" s="150" t="s">
        <v>21</v>
      </c>
      <c r="B30" s="151" t="s">
        <v>310</v>
      </c>
      <c r="C30" s="158" t="s">
        <v>590</v>
      </c>
    </row>
    <row r="31" spans="1:3" x14ac:dyDescent="0.2">
      <c r="A31" s="150" t="s">
        <v>23</v>
      </c>
      <c r="B31" s="151" t="s">
        <v>312</v>
      </c>
      <c r="C31" s="158" t="s">
        <v>590</v>
      </c>
    </row>
    <row r="32" spans="1:3" x14ac:dyDescent="0.2">
      <c r="A32" s="150" t="s">
        <v>325</v>
      </c>
      <c r="B32" s="151" t="s">
        <v>326</v>
      </c>
      <c r="C32" s="158" t="s">
        <v>590</v>
      </c>
    </row>
    <row r="33" spans="1:3" x14ac:dyDescent="0.2">
      <c r="A33" s="150" t="s">
        <v>327</v>
      </c>
      <c r="B33" s="151" t="s">
        <v>328</v>
      </c>
      <c r="C33" s="158" t="s">
        <v>590</v>
      </c>
    </row>
    <row r="34" spans="1:3" x14ac:dyDescent="0.2">
      <c r="A34" s="150" t="s">
        <v>25</v>
      </c>
      <c r="B34" s="151" t="s">
        <v>314</v>
      </c>
      <c r="C34" s="158" t="s">
        <v>589</v>
      </c>
    </row>
    <row r="35" spans="1:3" x14ac:dyDescent="0.2">
      <c r="A35" s="150" t="s">
        <v>28</v>
      </c>
      <c r="B35" s="151" t="s">
        <v>321</v>
      </c>
      <c r="C35" s="158" t="s">
        <v>590</v>
      </c>
    </row>
    <row r="36" spans="1:3" x14ac:dyDescent="0.2">
      <c r="A36" s="150" t="s">
        <v>18</v>
      </c>
      <c r="B36" s="151" t="s">
        <v>307</v>
      </c>
      <c r="C36" s="158" t="s">
        <v>590</v>
      </c>
    </row>
    <row r="37" spans="1:3" x14ac:dyDescent="0.2">
      <c r="A37" s="150" t="s">
        <v>30</v>
      </c>
      <c r="B37" s="151" t="s">
        <v>335</v>
      </c>
      <c r="C37" s="158" t="s">
        <v>590</v>
      </c>
    </row>
    <row r="38" spans="1:3" x14ac:dyDescent="0.2">
      <c r="A38" s="150" t="s">
        <v>329</v>
      </c>
      <c r="B38" s="151" t="s">
        <v>330</v>
      </c>
      <c r="C38" s="158" t="s">
        <v>590</v>
      </c>
    </row>
    <row r="39" spans="1:3" x14ac:dyDescent="0.2">
      <c r="A39" s="150" t="s">
        <v>24</v>
      </c>
      <c r="B39" s="151" t="s">
        <v>313</v>
      </c>
      <c r="C39" s="158" t="s">
        <v>589</v>
      </c>
    </row>
    <row r="40" spans="1:3" x14ac:dyDescent="0.2">
      <c r="A40" s="150" t="s">
        <v>319</v>
      </c>
      <c r="B40" s="151" t="s">
        <v>320</v>
      </c>
      <c r="C40" s="158" t="s">
        <v>590</v>
      </c>
    </row>
    <row r="41" spans="1:3" x14ac:dyDescent="0.2">
      <c r="A41" s="150" t="s">
        <v>27</v>
      </c>
      <c r="B41" s="151" t="s">
        <v>318</v>
      </c>
      <c r="C41" s="158" t="s">
        <v>590</v>
      </c>
    </row>
    <row r="42" spans="1:3" x14ac:dyDescent="0.2">
      <c r="A42" s="150" t="s">
        <v>39</v>
      </c>
      <c r="B42" s="151" t="s">
        <v>344</v>
      </c>
      <c r="C42" s="158" t="s">
        <v>589</v>
      </c>
    </row>
    <row r="43" spans="1:3" x14ac:dyDescent="0.2">
      <c r="A43" s="150" t="s">
        <v>36</v>
      </c>
      <c r="B43" s="151" t="s">
        <v>341</v>
      </c>
      <c r="C43" s="158" t="s">
        <v>591</v>
      </c>
    </row>
    <row r="44" spans="1:3" x14ac:dyDescent="0.2">
      <c r="A44" s="150" t="s">
        <v>350</v>
      </c>
      <c r="B44" s="151" t="s">
        <v>351</v>
      </c>
      <c r="C44" s="158" t="s">
        <v>590</v>
      </c>
    </row>
    <row r="45" spans="1:3" x14ac:dyDescent="0.2">
      <c r="A45" s="150" t="s">
        <v>203</v>
      </c>
      <c r="B45" s="151" t="s">
        <v>526</v>
      </c>
      <c r="C45" s="158" t="s">
        <v>592</v>
      </c>
    </row>
    <row r="46" spans="1:3" x14ac:dyDescent="0.2">
      <c r="A46" s="150" t="s">
        <v>41</v>
      </c>
      <c r="B46" s="151" t="s">
        <v>346</v>
      </c>
      <c r="C46" s="158" t="s">
        <v>590</v>
      </c>
    </row>
    <row r="47" spans="1:3" x14ac:dyDescent="0.2">
      <c r="A47" s="150" t="s">
        <v>42</v>
      </c>
      <c r="B47" s="151" t="s">
        <v>347</v>
      </c>
      <c r="C47" s="158" t="s">
        <v>589</v>
      </c>
    </row>
    <row r="48" spans="1:3" x14ac:dyDescent="0.2">
      <c r="A48" s="150" t="s">
        <v>50</v>
      </c>
      <c r="B48" s="151" t="s">
        <v>357</v>
      </c>
      <c r="C48" s="158" t="s">
        <v>589</v>
      </c>
    </row>
    <row r="49" spans="1:3" x14ac:dyDescent="0.2">
      <c r="A49" s="150" t="s">
        <v>35</v>
      </c>
      <c r="B49" s="151" t="s">
        <v>340</v>
      </c>
      <c r="C49" s="158" t="s">
        <v>589</v>
      </c>
    </row>
    <row r="50" spans="1:3" x14ac:dyDescent="0.2">
      <c r="A50" s="150" t="s">
        <v>56</v>
      </c>
      <c r="B50" s="151" t="s">
        <v>364</v>
      </c>
      <c r="C50" s="158" t="s">
        <v>589</v>
      </c>
    </row>
    <row r="51" spans="1:3" x14ac:dyDescent="0.2">
      <c r="A51" s="150" t="s">
        <v>47</v>
      </c>
      <c r="B51" s="151" t="s">
        <v>354</v>
      </c>
      <c r="C51" s="158" t="s">
        <v>589</v>
      </c>
    </row>
    <row r="52" spans="1:3" x14ac:dyDescent="0.2">
      <c r="A52" s="150" t="s">
        <v>48</v>
      </c>
      <c r="B52" s="151" t="s">
        <v>355</v>
      </c>
      <c r="C52" s="158" t="s">
        <v>590</v>
      </c>
    </row>
    <row r="53" spans="1:3" x14ac:dyDescent="0.2">
      <c r="A53" s="150" t="s">
        <v>45</v>
      </c>
      <c r="B53" s="151" t="s">
        <v>352</v>
      </c>
      <c r="C53" s="158" t="s">
        <v>590</v>
      </c>
    </row>
    <row r="54" spans="1:3" x14ac:dyDescent="0.2">
      <c r="A54" s="150" t="s">
        <v>46</v>
      </c>
      <c r="B54" s="151" t="s">
        <v>353</v>
      </c>
      <c r="C54" s="158" t="s">
        <v>589</v>
      </c>
    </row>
    <row r="55" spans="1:3" x14ac:dyDescent="0.2">
      <c r="A55" s="150" t="s">
        <v>37</v>
      </c>
      <c r="B55" s="151" t="s">
        <v>342</v>
      </c>
      <c r="C55" s="158" t="s">
        <v>589</v>
      </c>
    </row>
    <row r="56" spans="1:3" x14ac:dyDescent="0.2">
      <c r="A56" s="150" t="s">
        <v>49</v>
      </c>
      <c r="B56" s="151" t="s">
        <v>356</v>
      </c>
      <c r="C56" s="158" t="s">
        <v>590</v>
      </c>
    </row>
    <row r="57" spans="1:3" x14ac:dyDescent="0.2">
      <c r="A57" s="150" t="s">
        <v>52</v>
      </c>
      <c r="B57" s="151" t="s">
        <v>359</v>
      </c>
      <c r="C57" s="158" t="s">
        <v>589</v>
      </c>
    </row>
    <row r="58" spans="1:3" x14ac:dyDescent="0.2">
      <c r="A58" s="150" t="s">
        <v>360</v>
      </c>
      <c r="B58" s="151" t="s">
        <v>361</v>
      </c>
      <c r="C58" s="158" t="s">
        <v>590</v>
      </c>
    </row>
    <row r="59" spans="1:3" x14ac:dyDescent="0.2">
      <c r="A59" s="150" t="s">
        <v>348</v>
      </c>
      <c r="B59" s="151" t="s">
        <v>349</v>
      </c>
      <c r="C59" s="158" t="s">
        <v>590</v>
      </c>
    </row>
    <row r="60" spans="1:3" x14ac:dyDescent="0.2">
      <c r="A60" s="150" t="s">
        <v>38</v>
      </c>
      <c r="B60" s="151" t="s">
        <v>343</v>
      </c>
      <c r="C60" s="158" t="s">
        <v>590</v>
      </c>
    </row>
    <row r="61" spans="1:3" x14ac:dyDescent="0.2">
      <c r="A61" s="150" t="s">
        <v>53</v>
      </c>
      <c r="B61" s="151" t="s">
        <v>362</v>
      </c>
      <c r="C61" s="158" t="s">
        <v>592</v>
      </c>
    </row>
    <row r="62" spans="1:3" x14ac:dyDescent="0.2">
      <c r="A62" s="150" t="s">
        <v>54</v>
      </c>
      <c r="B62" s="151" t="s">
        <v>363</v>
      </c>
      <c r="C62" s="158" t="s">
        <v>592</v>
      </c>
    </row>
    <row r="63" spans="1:3" x14ac:dyDescent="0.2">
      <c r="A63" s="150" t="s">
        <v>78</v>
      </c>
      <c r="B63" s="151" t="s">
        <v>385</v>
      </c>
      <c r="C63" s="158" t="s">
        <v>592</v>
      </c>
    </row>
    <row r="64" spans="1:3" x14ac:dyDescent="0.2">
      <c r="A64" s="150" t="s">
        <v>58</v>
      </c>
      <c r="B64" s="151" t="s">
        <v>366</v>
      </c>
      <c r="C64" s="158" t="s">
        <v>589</v>
      </c>
    </row>
    <row r="65" spans="1:3" x14ac:dyDescent="0.2">
      <c r="A65" s="150" t="s">
        <v>59</v>
      </c>
      <c r="B65" s="151" t="s">
        <v>367</v>
      </c>
      <c r="C65" s="158" t="s">
        <v>589</v>
      </c>
    </row>
    <row r="66" spans="1:3" x14ac:dyDescent="0.2">
      <c r="A66" s="150" t="s">
        <v>57</v>
      </c>
      <c r="B66" s="151" t="s">
        <v>365</v>
      </c>
      <c r="C66" s="158" t="s">
        <v>592</v>
      </c>
    </row>
    <row r="67" spans="1:3" x14ac:dyDescent="0.2">
      <c r="A67" s="150" t="s">
        <v>60</v>
      </c>
      <c r="B67" s="151" t="s">
        <v>368</v>
      </c>
      <c r="C67" s="158" t="s">
        <v>589</v>
      </c>
    </row>
    <row r="68" spans="1:3" x14ac:dyDescent="0.2">
      <c r="A68" s="150" t="s">
        <v>3</v>
      </c>
      <c r="B68" s="151" t="s">
        <v>291</v>
      </c>
      <c r="C68" s="158" t="s">
        <v>589</v>
      </c>
    </row>
    <row r="69" spans="1:3" x14ac:dyDescent="0.2">
      <c r="A69" s="150" t="s">
        <v>61</v>
      </c>
      <c r="B69" s="151" t="s">
        <v>369</v>
      </c>
      <c r="C69" s="158" t="s">
        <v>589</v>
      </c>
    </row>
    <row r="70" spans="1:3" x14ac:dyDescent="0.2">
      <c r="A70" s="150" t="s">
        <v>62</v>
      </c>
      <c r="B70" s="151" t="s">
        <v>370</v>
      </c>
      <c r="C70" s="158" t="s">
        <v>589</v>
      </c>
    </row>
    <row r="71" spans="1:3" x14ac:dyDescent="0.2">
      <c r="A71" s="150" t="s">
        <v>65</v>
      </c>
      <c r="B71" s="151" t="s">
        <v>373</v>
      </c>
      <c r="C71" s="158" t="s">
        <v>589</v>
      </c>
    </row>
    <row r="72" spans="1:3" x14ac:dyDescent="0.2">
      <c r="A72" s="150" t="s">
        <v>231</v>
      </c>
      <c r="B72" s="151" t="s">
        <v>566</v>
      </c>
      <c r="C72" s="158" t="s">
        <v>590</v>
      </c>
    </row>
    <row r="73" spans="1:3" x14ac:dyDescent="0.2">
      <c r="A73" s="150" t="s">
        <v>196</v>
      </c>
      <c r="B73" s="151" t="s">
        <v>518</v>
      </c>
      <c r="C73" s="158" t="s">
        <v>592</v>
      </c>
    </row>
    <row r="74" spans="1:3" x14ac:dyDescent="0.2">
      <c r="A74" s="150" t="s">
        <v>66</v>
      </c>
      <c r="B74" s="151" t="s">
        <v>374</v>
      </c>
      <c r="C74" s="158" t="s">
        <v>592</v>
      </c>
    </row>
    <row r="75" spans="1:3" x14ac:dyDescent="0.2">
      <c r="A75" s="150" t="s">
        <v>67</v>
      </c>
      <c r="B75" s="151" t="s">
        <v>375</v>
      </c>
      <c r="C75" s="158" t="s">
        <v>589</v>
      </c>
    </row>
    <row r="76" spans="1:3" x14ac:dyDescent="0.2">
      <c r="A76" s="150" t="s">
        <v>71</v>
      </c>
      <c r="B76" s="151" t="s">
        <v>379</v>
      </c>
      <c r="C76" s="158" t="s">
        <v>592</v>
      </c>
    </row>
    <row r="77" spans="1:3" x14ac:dyDescent="0.2">
      <c r="A77" s="150" t="s">
        <v>70</v>
      </c>
      <c r="B77" s="151" t="s">
        <v>378</v>
      </c>
      <c r="C77" s="158" t="s">
        <v>589</v>
      </c>
    </row>
    <row r="78" spans="1:3" x14ac:dyDescent="0.2">
      <c r="A78" s="150" t="s">
        <v>69</v>
      </c>
      <c r="B78" s="151" t="s">
        <v>376</v>
      </c>
      <c r="C78" s="158" t="s">
        <v>590</v>
      </c>
    </row>
    <row r="79" spans="1:3" x14ac:dyDescent="0.2">
      <c r="A79" s="150" t="s">
        <v>72</v>
      </c>
      <c r="B79" s="151" t="s">
        <v>380</v>
      </c>
      <c r="C79" s="158" t="s">
        <v>592</v>
      </c>
    </row>
    <row r="80" spans="1:3" x14ac:dyDescent="0.2">
      <c r="A80" s="150" t="s">
        <v>68</v>
      </c>
      <c r="B80" s="151" t="s">
        <v>377</v>
      </c>
      <c r="C80" s="158" t="s">
        <v>590</v>
      </c>
    </row>
    <row r="81" spans="1:3" x14ac:dyDescent="0.2">
      <c r="A81" s="150" t="s">
        <v>134</v>
      </c>
      <c r="B81" s="151" t="s">
        <v>443</v>
      </c>
      <c r="C81" s="158" t="s">
        <v>590</v>
      </c>
    </row>
    <row r="82" spans="1:3" x14ac:dyDescent="0.2">
      <c r="A82" s="150" t="s">
        <v>75</v>
      </c>
      <c r="B82" s="151" t="s">
        <v>383</v>
      </c>
      <c r="C82" s="158" t="s">
        <v>589</v>
      </c>
    </row>
    <row r="83" spans="1:3" x14ac:dyDescent="0.2">
      <c r="A83" s="150" t="s">
        <v>331</v>
      </c>
      <c r="B83" s="151" t="s">
        <v>332</v>
      </c>
      <c r="C83" s="158" t="s">
        <v>590</v>
      </c>
    </row>
    <row r="84" spans="1:3" x14ac:dyDescent="0.2">
      <c r="A84" s="150" t="s">
        <v>221</v>
      </c>
      <c r="B84" s="151" t="s">
        <v>322</v>
      </c>
      <c r="C84" s="158" t="s">
        <v>221</v>
      </c>
    </row>
    <row r="85" spans="1:3" x14ac:dyDescent="0.2">
      <c r="A85" s="150" t="s">
        <v>221</v>
      </c>
      <c r="B85" s="151" t="s">
        <v>547</v>
      </c>
      <c r="C85" s="158" t="s">
        <v>221</v>
      </c>
    </row>
    <row r="86" spans="1:3" x14ac:dyDescent="0.2">
      <c r="A86" s="150" t="s">
        <v>333</v>
      </c>
      <c r="B86" s="151" t="s">
        <v>334</v>
      </c>
      <c r="C86" s="158" t="s">
        <v>590</v>
      </c>
    </row>
    <row r="87" spans="1:3" x14ac:dyDescent="0.2">
      <c r="A87" s="150" t="s">
        <v>77</v>
      </c>
      <c r="B87" s="151" t="s">
        <v>384</v>
      </c>
      <c r="C87" s="158" t="s">
        <v>589</v>
      </c>
    </row>
    <row r="88" spans="1:3" x14ac:dyDescent="0.2">
      <c r="A88" s="150" t="s">
        <v>87</v>
      </c>
      <c r="B88" s="151" t="s">
        <v>609</v>
      </c>
      <c r="C88" s="158" t="s">
        <v>590</v>
      </c>
    </row>
    <row r="89" spans="1:3" x14ac:dyDescent="0.2">
      <c r="A89" s="150" t="s">
        <v>79</v>
      </c>
      <c r="B89" s="151" t="s">
        <v>386</v>
      </c>
      <c r="C89" s="158" t="s">
        <v>589</v>
      </c>
    </row>
    <row r="90" spans="1:3" x14ac:dyDescent="0.2">
      <c r="A90" s="150" t="s">
        <v>80</v>
      </c>
      <c r="B90" s="151" t="s">
        <v>387</v>
      </c>
      <c r="C90" s="158" t="s">
        <v>590</v>
      </c>
    </row>
    <row r="91" spans="1:3" x14ac:dyDescent="0.2">
      <c r="A91" s="150" t="s">
        <v>88</v>
      </c>
      <c r="B91" s="151" t="s">
        <v>394</v>
      </c>
      <c r="C91" s="158" t="s">
        <v>589</v>
      </c>
    </row>
    <row r="92" spans="1:3" x14ac:dyDescent="0.2">
      <c r="A92" s="150" t="s">
        <v>84</v>
      </c>
      <c r="B92" s="151" t="s">
        <v>391</v>
      </c>
      <c r="C92" s="158" t="s">
        <v>590</v>
      </c>
    </row>
    <row r="93" spans="1:3" x14ac:dyDescent="0.2">
      <c r="A93" s="150" t="s">
        <v>76</v>
      </c>
      <c r="B93" s="151" t="s">
        <v>610</v>
      </c>
      <c r="C93" s="158" t="s">
        <v>589</v>
      </c>
    </row>
    <row r="94" spans="1:3" x14ac:dyDescent="0.2">
      <c r="A94" s="150" t="s">
        <v>89</v>
      </c>
      <c r="B94" s="151" t="s">
        <v>395</v>
      </c>
      <c r="C94" s="158" t="s">
        <v>589</v>
      </c>
    </row>
    <row r="95" spans="1:3" x14ac:dyDescent="0.2">
      <c r="A95" s="150" t="s">
        <v>64</v>
      </c>
      <c r="B95" s="151" t="s">
        <v>372</v>
      </c>
      <c r="C95" s="158" t="s">
        <v>589</v>
      </c>
    </row>
    <row r="96" spans="1:3" x14ac:dyDescent="0.2">
      <c r="A96" s="150" t="s">
        <v>81</v>
      </c>
      <c r="B96" s="151" t="s">
        <v>388</v>
      </c>
      <c r="C96" s="158" t="s">
        <v>592</v>
      </c>
    </row>
    <row r="97" spans="1:3" x14ac:dyDescent="0.2">
      <c r="A97" s="150" t="s">
        <v>83</v>
      </c>
      <c r="B97" s="151" t="s">
        <v>390</v>
      </c>
      <c r="C97" s="158" t="s">
        <v>590</v>
      </c>
    </row>
    <row r="98" spans="1:3" x14ac:dyDescent="0.2">
      <c r="A98" s="150" t="s">
        <v>82</v>
      </c>
      <c r="B98" s="151" t="s">
        <v>389</v>
      </c>
      <c r="C98" s="158" t="s">
        <v>590</v>
      </c>
    </row>
    <row r="99" spans="1:3" x14ac:dyDescent="0.2">
      <c r="A99" s="150" t="s">
        <v>86</v>
      </c>
      <c r="B99" s="151" t="s">
        <v>393</v>
      </c>
      <c r="C99" s="158" t="s">
        <v>590</v>
      </c>
    </row>
    <row r="100" spans="1:3" x14ac:dyDescent="0.2">
      <c r="A100" s="150" t="s">
        <v>73</v>
      </c>
      <c r="B100" s="151" t="s">
        <v>381</v>
      </c>
      <c r="C100" s="158" t="s">
        <v>590</v>
      </c>
    </row>
    <row r="101" spans="1:3" x14ac:dyDescent="0.2">
      <c r="A101" s="150" t="s">
        <v>85</v>
      </c>
      <c r="B101" s="151" t="s">
        <v>392</v>
      </c>
      <c r="C101" s="158" t="s">
        <v>590</v>
      </c>
    </row>
    <row r="102" spans="1:3" x14ac:dyDescent="0.2">
      <c r="A102" s="150" t="s">
        <v>90</v>
      </c>
      <c r="B102" s="151" t="s">
        <v>396</v>
      </c>
      <c r="C102" s="158" t="s">
        <v>590</v>
      </c>
    </row>
    <row r="103" spans="1:3" x14ac:dyDescent="0.2">
      <c r="A103" s="150" t="s">
        <v>43</v>
      </c>
      <c r="B103" s="151" t="s">
        <v>401</v>
      </c>
      <c r="C103" s="158" t="s">
        <v>590</v>
      </c>
    </row>
    <row r="104" spans="1:3" x14ac:dyDescent="0.2">
      <c r="A104" s="150" t="s">
        <v>398</v>
      </c>
      <c r="B104" s="151" t="s">
        <v>399</v>
      </c>
      <c r="C104" s="158" t="s">
        <v>590</v>
      </c>
    </row>
    <row r="105" spans="1:3" x14ac:dyDescent="0.2">
      <c r="A105" s="150" t="s">
        <v>93</v>
      </c>
      <c r="B105" s="151" t="s">
        <v>400</v>
      </c>
      <c r="C105" s="158" t="s">
        <v>589</v>
      </c>
    </row>
    <row r="106" spans="1:3" x14ac:dyDescent="0.2">
      <c r="A106" s="150" t="s">
        <v>51</v>
      </c>
      <c r="B106" s="151" t="s">
        <v>358</v>
      </c>
      <c r="C106" s="158" t="s">
        <v>592</v>
      </c>
    </row>
    <row r="107" spans="1:3" x14ac:dyDescent="0.2">
      <c r="A107" s="150" t="s">
        <v>91</v>
      </c>
      <c r="B107" s="151" t="s">
        <v>397</v>
      </c>
      <c r="C107" s="158" t="s">
        <v>589</v>
      </c>
    </row>
    <row r="108" spans="1:3" x14ac:dyDescent="0.2">
      <c r="A108" s="150" t="s">
        <v>94</v>
      </c>
      <c r="B108" s="151" t="s">
        <v>402</v>
      </c>
      <c r="C108" s="158" t="s">
        <v>592</v>
      </c>
    </row>
    <row r="109" spans="1:3" x14ac:dyDescent="0.2">
      <c r="A109" s="150" t="s">
        <v>97</v>
      </c>
      <c r="B109" s="151" t="s">
        <v>405</v>
      </c>
      <c r="C109" s="158" t="s">
        <v>589</v>
      </c>
    </row>
    <row r="110" spans="1:3" x14ac:dyDescent="0.2">
      <c r="A110" s="150" t="s">
        <v>101</v>
      </c>
      <c r="B110" s="151" t="s">
        <v>409</v>
      </c>
      <c r="C110" s="158" t="s">
        <v>590</v>
      </c>
    </row>
    <row r="111" spans="1:3" x14ac:dyDescent="0.2">
      <c r="A111" s="150" t="s">
        <v>96</v>
      </c>
      <c r="B111" s="151" t="s">
        <v>404</v>
      </c>
      <c r="C111" s="158" t="s">
        <v>589</v>
      </c>
    </row>
    <row r="112" spans="1:3" x14ac:dyDescent="0.2">
      <c r="A112" s="150" t="s">
        <v>323</v>
      </c>
      <c r="B112" s="151" t="s">
        <v>324</v>
      </c>
      <c r="C112" s="158" t="s">
        <v>590</v>
      </c>
    </row>
    <row r="113" spans="1:3" x14ac:dyDescent="0.2">
      <c r="A113" s="150" t="s">
        <v>100</v>
      </c>
      <c r="B113" s="151" t="s">
        <v>408</v>
      </c>
      <c r="C113" s="158" t="s">
        <v>592</v>
      </c>
    </row>
    <row r="114" spans="1:3" x14ac:dyDescent="0.2">
      <c r="A114" s="150" t="s">
        <v>98</v>
      </c>
      <c r="B114" s="151" t="s">
        <v>406</v>
      </c>
      <c r="C114" s="158" t="s">
        <v>589</v>
      </c>
    </row>
    <row r="115" spans="1:3" x14ac:dyDescent="0.2">
      <c r="A115" s="150" t="s">
        <v>99</v>
      </c>
      <c r="B115" s="151" t="s">
        <v>407</v>
      </c>
      <c r="C115" s="158" t="s">
        <v>589</v>
      </c>
    </row>
    <row r="116" spans="1:3" x14ac:dyDescent="0.2">
      <c r="A116" s="150" t="s">
        <v>95</v>
      </c>
      <c r="B116" s="151" t="s">
        <v>403</v>
      </c>
      <c r="C116" s="158" t="s">
        <v>592</v>
      </c>
    </row>
    <row r="117" spans="1:3" x14ac:dyDescent="0.2">
      <c r="A117" s="150" t="s">
        <v>102</v>
      </c>
      <c r="B117" s="151" t="s">
        <v>410</v>
      </c>
      <c r="C117" s="158" t="s">
        <v>590</v>
      </c>
    </row>
    <row r="118" spans="1:3" x14ac:dyDescent="0.2">
      <c r="A118" s="150" t="s">
        <v>103</v>
      </c>
      <c r="B118" s="151" t="s">
        <v>411</v>
      </c>
      <c r="C118" s="158" t="s">
        <v>592</v>
      </c>
    </row>
    <row r="119" spans="1:3" x14ac:dyDescent="0.2">
      <c r="A119" s="150" t="s">
        <v>104</v>
      </c>
      <c r="B119" s="151" t="s">
        <v>412</v>
      </c>
      <c r="C119" s="158" t="s">
        <v>589</v>
      </c>
    </row>
    <row r="120" spans="1:3" x14ac:dyDescent="0.2">
      <c r="A120" s="150" t="s">
        <v>106</v>
      </c>
      <c r="B120" s="151" t="s">
        <v>414</v>
      </c>
      <c r="C120" s="158" t="s">
        <v>590</v>
      </c>
    </row>
    <row r="121" spans="1:3" x14ac:dyDescent="0.2">
      <c r="A121" s="150" t="s">
        <v>107</v>
      </c>
      <c r="B121" s="151" t="s">
        <v>415</v>
      </c>
      <c r="C121" s="158" t="s">
        <v>590</v>
      </c>
    </row>
    <row r="122" spans="1:3" x14ac:dyDescent="0.2">
      <c r="A122" s="150" t="s">
        <v>105</v>
      </c>
      <c r="B122" s="151" t="s">
        <v>413</v>
      </c>
      <c r="C122" s="158" t="s">
        <v>591</v>
      </c>
    </row>
    <row r="123" spans="1:3" x14ac:dyDescent="0.2">
      <c r="A123" s="150" t="s">
        <v>108</v>
      </c>
      <c r="B123" s="151" t="s">
        <v>416</v>
      </c>
      <c r="C123" s="158" t="s">
        <v>589</v>
      </c>
    </row>
    <row r="124" spans="1:3" x14ac:dyDescent="0.2">
      <c r="A124" s="150" t="s">
        <v>109</v>
      </c>
      <c r="B124" s="151" t="s">
        <v>417</v>
      </c>
      <c r="C124" s="158" t="s">
        <v>589</v>
      </c>
    </row>
    <row r="125" spans="1:3" x14ac:dyDescent="0.2">
      <c r="A125" s="150" t="s">
        <v>112</v>
      </c>
      <c r="B125" s="151" t="s">
        <v>422</v>
      </c>
      <c r="C125" s="158" t="s">
        <v>589</v>
      </c>
    </row>
    <row r="126" spans="1:3" x14ac:dyDescent="0.2">
      <c r="A126" s="150" t="s">
        <v>34</v>
      </c>
      <c r="B126" s="151" t="s">
        <v>339</v>
      </c>
      <c r="C126" s="158" t="s">
        <v>589</v>
      </c>
    </row>
    <row r="127" spans="1:3" x14ac:dyDescent="0.2">
      <c r="A127" s="150" t="s">
        <v>110</v>
      </c>
      <c r="B127" s="151" t="s">
        <v>418</v>
      </c>
      <c r="C127" s="158" t="s">
        <v>590</v>
      </c>
    </row>
    <row r="128" spans="1:3" x14ac:dyDescent="0.2">
      <c r="A128" s="150" t="s">
        <v>177</v>
      </c>
      <c r="B128" s="151" t="s">
        <v>492</v>
      </c>
      <c r="C128" s="158" t="s">
        <v>590</v>
      </c>
    </row>
    <row r="129" spans="1:3" x14ac:dyDescent="0.2">
      <c r="A129" s="150" t="s">
        <v>170</v>
      </c>
      <c r="B129" s="151" t="s">
        <v>515</v>
      </c>
      <c r="C129" s="158" t="s">
        <v>591</v>
      </c>
    </row>
    <row r="130" spans="1:3" x14ac:dyDescent="0.2">
      <c r="A130" s="150" t="s">
        <v>111</v>
      </c>
      <c r="B130" s="151" t="s">
        <v>421</v>
      </c>
      <c r="C130" s="158" t="s">
        <v>590</v>
      </c>
    </row>
    <row r="131" spans="1:3" x14ac:dyDescent="0.2">
      <c r="A131" s="150" t="s">
        <v>113</v>
      </c>
      <c r="B131" s="151" t="s">
        <v>611</v>
      </c>
      <c r="C131" s="158" t="s">
        <v>589</v>
      </c>
    </row>
    <row r="132" spans="1:3" x14ac:dyDescent="0.2">
      <c r="A132" s="150" t="s">
        <v>115</v>
      </c>
      <c r="B132" s="151" t="s">
        <v>424</v>
      </c>
      <c r="C132" s="158" t="s">
        <v>589</v>
      </c>
    </row>
    <row r="133" spans="1:3" x14ac:dyDescent="0.2">
      <c r="A133" s="150" t="s">
        <v>117</v>
      </c>
      <c r="B133" s="151" t="s">
        <v>426</v>
      </c>
      <c r="C133" s="158" t="s">
        <v>589</v>
      </c>
    </row>
    <row r="134" spans="1:3" x14ac:dyDescent="0.2">
      <c r="A134" s="150" t="s">
        <v>118</v>
      </c>
      <c r="B134" s="151" t="s">
        <v>427</v>
      </c>
      <c r="C134" s="158" t="s">
        <v>589</v>
      </c>
    </row>
    <row r="135" spans="1:3" x14ac:dyDescent="0.2">
      <c r="A135" s="150" t="s">
        <v>178</v>
      </c>
      <c r="B135" s="151" t="s">
        <v>493</v>
      </c>
      <c r="C135" s="158" t="s">
        <v>590</v>
      </c>
    </row>
    <row r="136" spans="1:3" x14ac:dyDescent="0.2">
      <c r="A136" s="150" t="s">
        <v>467</v>
      </c>
      <c r="B136" s="151" t="s">
        <v>468</v>
      </c>
      <c r="C136" s="158" t="s">
        <v>593</v>
      </c>
    </row>
    <row r="137" spans="1:3" x14ac:dyDescent="0.2">
      <c r="A137" s="150" t="s">
        <v>119</v>
      </c>
      <c r="B137" s="151" t="s">
        <v>428</v>
      </c>
      <c r="C137" s="158" t="s">
        <v>592</v>
      </c>
    </row>
    <row r="138" spans="1:3" x14ac:dyDescent="0.2">
      <c r="A138" s="150" t="s">
        <v>197</v>
      </c>
      <c r="B138" s="151" t="s">
        <v>519</v>
      </c>
      <c r="C138" s="158" t="s">
        <v>589</v>
      </c>
    </row>
    <row r="139" spans="1:3" x14ac:dyDescent="0.2">
      <c r="A139" s="150" t="s">
        <v>116</v>
      </c>
      <c r="B139" s="151" t="s">
        <v>425</v>
      </c>
      <c r="C139" s="158" t="s">
        <v>589</v>
      </c>
    </row>
    <row r="140" spans="1:3" x14ac:dyDescent="0.2">
      <c r="A140" s="150" t="s">
        <v>120</v>
      </c>
      <c r="B140" s="151" t="s">
        <v>429</v>
      </c>
      <c r="C140" s="158" t="s">
        <v>592</v>
      </c>
    </row>
    <row r="141" spans="1:3" x14ac:dyDescent="0.2">
      <c r="A141" s="150" t="s">
        <v>121</v>
      </c>
      <c r="B141" s="151" t="s">
        <v>430</v>
      </c>
      <c r="C141" s="158" t="s">
        <v>592</v>
      </c>
    </row>
    <row r="142" spans="1:3" x14ac:dyDescent="0.2">
      <c r="A142" s="150" t="s">
        <v>114</v>
      </c>
      <c r="B142" s="151" t="s">
        <v>423</v>
      </c>
      <c r="C142" s="158" t="s">
        <v>592</v>
      </c>
    </row>
    <row r="143" spans="1:3" x14ac:dyDescent="0.2">
      <c r="A143" s="150" t="s">
        <v>44</v>
      </c>
      <c r="B143" s="151" t="s">
        <v>619</v>
      </c>
      <c r="C143" s="158" t="s">
        <v>590</v>
      </c>
    </row>
    <row r="144" spans="1:3" x14ac:dyDescent="0.2">
      <c r="A144" s="150" t="s">
        <v>179</v>
      </c>
      <c r="B144" s="151" t="s">
        <v>494</v>
      </c>
      <c r="C144" s="158" t="s">
        <v>590</v>
      </c>
    </row>
    <row r="145" spans="1:3" x14ac:dyDescent="0.2">
      <c r="A145" s="150" t="s">
        <v>140</v>
      </c>
      <c r="B145" s="151" t="s">
        <v>449</v>
      </c>
      <c r="C145" s="158" t="s">
        <v>589</v>
      </c>
    </row>
    <row r="146" spans="1:3" x14ac:dyDescent="0.2">
      <c r="A146" s="150" t="s">
        <v>136</v>
      </c>
      <c r="B146" s="151" t="s">
        <v>445</v>
      </c>
      <c r="C146" s="158" t="s">
        <v>590</v>
      </c>
    </row>
    <row r="147" spans="1:3" x14ac:dyDescent="0.2">
      <c r="A147" s="150" t="s">
        <v>135</v>
      </c>
      <c r="B147" s="151" t="s">
        <v>444</v>
      </c>
      <c r="C147" s="158" t="s">
        <v>589</v>
      </c>
    </row>
    <row r="148" spans="1:3" x14ac:dyDescent="0.2">
      <c r="A148" s="150" t="s">
        <v>122</v>
      </c>
      <c r="B148" s="151" t="s">
        <v>431</v>
      </c>
      <c r="C148" s="158" t="s">
        <v>589</v>
      </c>
    </row>
    <row r="149" spans="1:3" x14ac:dyDescent="0.2">
      <c r="A149" s="150" t="s">
        <v>125</v>
      </c>
      <c r="B149" s="151" t="s">
        <v>434</v>
      </c>
      <c r="C149" s="158" t="s">
        <v>590</v>
      </c>
    </row>
    <row r="150" spans="1:3" x14ac:dyDescent="0.2">
      <c r="A150" s="150" t="s">
        <v>133</v>
      </c>
      <c r="B150" s="151" t="s">
        <v>442</v>
      </c>
      <c r="C150" s="158" t="s">
        <v>590</v>
      </c>
    </row>
    <row r="151" spans="1:3" x14ac:dyDescent="0.2">
      <c r="A151" s="150" t="s">
        <v>128</v>
      </c>
      <c r="B151" s="151" t="s">
        <v>437</v>
      </c>
      <c r="C151" s="158" t="s">
        <v>590</v>
      </c>
    </row>
    <row r="152" spans="1:3" x14ac:dyDescent="0.2">
      <c r="A152" s="150" t="s">
        <v>207</v>
      </c>
      <c r="B152" s="152" t="s">
        <v>612</v>
      </c>
      <c r="C152" s="158" t="s">
        <v>589</v>
      </c>
    </row>
    <row r="153" spans="1:3" x14ac:dyDescent="0.2">
      <c r="A153" s="150" t="s">
        <v>126</v>
      </c>
      <c r="B153" s="151" t="s">
        <v>435</v>
      </c>
      <c r="C153" s="158" t="s">
        <v>589</v>
      </c>
    </row>
    <row r="154" spans="1:3" x14ac:dyDescent="0.2">
      <c r="A154" s="150" t="s">
        <v>127</v>
      </c>
      <c r="B154" s="151" t="s">
        <v>436</v>
      </c>
      <c r="C154" s="158" t="s">
        <v>592</v>
      </c>
    </row>
    <row r="155" spans="1:3" x14ac:dyDescent="0.2">
      <c r="A155" s="150" t="s">
        <v>142</v>
      </c>
      <c r="B155" s="151" t="s">
        <v>451</v>
      </c>
      <c r="C155" s="158" t="s">
        <v>589</v>
      </c>
    </row>
    <row r="156" spans="1:3" x14ac:dyDescent="0.2">
      <c r="A156" s="150" t="s">
        <v>138</v>
      </c>
      <c r="B156" s="151" t="s">
        <v>447</v>
      </c>
      <c r="C156" s="158" t="s">
        <v>589</v>
      </c>
    </row>
    <row r="157" spans="1:3" x14ac:dyDescent="0.2">
      <c r="A157" s="150" t="s">
        <v>137</v>
      </c>
      <c r="B157" s="151" t="s">
        <v>446</v>
      </c>
      <c r="C157" s="158" t="s">
        <v>589</v>
      </c>
    </row>
    <row r="158" spans="1:3" x14ac:dyDescent="0.2">
      <c r="A158" s="150" t="s">
        <v>154</v>
      </c>
      <c r="B158" s="151" t="s">
        <v>465</v>
      </c>
      <c r="C158" s="158" t="s">
        <v>590</v>
      </c>
    </row>
    <row r="159" spans="1:3" x14ac:dyDescent="0.2">
      <c r="A159" s="150" t="s">
        <v>141</v>
      </c>
      <c r="B159" s="151" t="s">
        <v>450</v>
      </c>
      <c r="C159" s="158" t="s">
        <v>589</v>
      </c>
    </row>
    <row r="160" spans="1:3" x14ac:dyDescent="0.2">
      <c r="A160" s="150" t="s">
        <v>130</v>
      </c>
      <c r="B160" s="151" t="s">
        <v>439</v>
      </c>
      <c r="C160" s="158" t="s">
        <v>589</v>
      </c>
    </row>
    <row r="161" spans="1:3" x14ac:dyDescent="0.2">
      <c r="A161" s="150" t="s">
        <v>139</v>
      </c>
      <c r="B161" s="151" t="s">
        <v>448</v>
      </c>
      <c r="C161" s="158" t="s">
        <v>590</v>
      </c>
    </row>
    <row r="162" spans="1:3" x14ac:dyDescent="0.2">
      <c r="A162" s="150" t="s">
        <v>129</v>
      </c>
      <c r="B162" s="151" t="s">
        <v>438</v>
      </c>
      <c r="C162" s="158" t="s">
        <v>590</v>
      </c>
    </row>
    <row r="163" spans="1:3" x14ac:dyDescent="0.2">
      <c r="A163" s="150" t="s">
        <v>131</v>
      </c>
      <c r="B163" s="151" t="s">
        <v>440</v>
      </c>
      <c r="C163" s="158" t="s">
        <v>590</v>
      </c>
    </row>
    <row r="164" spans="1:3" x14ac:dyDescent="0.2">
      <c r="A164" s="150" t="s">
        <v>123</v>
      </c>
      <c r="B164" s="151" t="s">
        <v>432</v>
      </c>
      <c r="C164" s="158" t="s">
        <v>589</v>
      </c>
    </row>
    <row r="165" spans="1:3" x14ac:dyDescent="0.2">
      <c r="A165" s="150" t="s">
        <v>124</v>
      </c>
      <c r="B165" s="151" t="s">
        <v>433</v>
      </c>
      <c r="C165" s="158" t="s">
        <v>590</v>
      </c>
    </row>
    <row r="166" spans="1:3" x14ac:dyDescent="0.2">
      <c r="A166" s="150" t="s">
        <v>132</v>
      </c>
      <c r="B166" s="151" t="s">
        <v>441</v>
      </c>
      <c r="C166" s="158" t="s">
        <v>590</v>
      </c>
    </row>
    <row r="167" spans="1:3" x14ac:dyDescent="0.2">
      <c r="A167" s="150" t="s">
        <v>143</v>
      </c>
      <c r="B167" s="151" t="s">
        <v>452</v>
      </c>
      <c r="C167" s="158" t="s">
        <v>589</v>
      </c>
    </row>
    <row r="168" spans="1:3" x14ac:dyDescent="0.2">
      <c r="A168" s="150" t="s">
        <v>147</v>
      </c>
      <c r="B168" s="151" t="s">
        <v>458</v>
      </c>
      <c r="C168" s="158" t="s">
        <v>590</v>
      </c>
    </row>
    <row r="169" spans="1:3" x14ac:dyDescent="0.2">
      <c r="A169" s="150" t="s">
        <v>150</v>
      </c>
      <c r="B169" s="151" t="s">
        <v>461</v>
      </c>
      <c r="C169" s="158" t="s">
        <v>589</v>
      </c>
    </row>
    <row r="170" spans="1:3" x14ac:dyDescent="0.2">
      <c r="A170" s="150" t="s">
        <v>153</v>
      </c>
      <c r="B170" s="151" t="s">
        <v>464</v>
      </c>
      <c r="C170" s="158" t="s">
        <v>590</v>
      </c>
    </row>
    <row r="171" spans="1:3" x14ac:dyDescent="0.2">
      <c r="A171" s="150" t="s">
        <v>151</v>
      </c>
      <c r="B171" s="151" t="s">
        <v>462</v>
      </c>
      <c r="C171" s="158" t="s">
        <v>589</v>
      </c>
    </row>
    <row r="172" spans="1:3" x14ac:dyDescent="0.2">
      <c r="A172" s="150" t="s">
        <v>149</v>
      </c>
      <c r="B172" s="151" t="s">
        <v>460</v>
      </c>
      <c r="C172" s="158" t="s">
        <v>590</v>
      </c>
    </row>
    <row r="173" spans="1:3" x14ac:dyDescent="0.2">
      <c r="A173" s="150" t="s">
        <v>152</v>
      </c>
      <c r="B173" s="151" t="s">
        <v>463</v>
      </c>
      <c r="C173" s="158" t="s">
        <v>590</v>
      </c>
    </row>
    <row r="174" spans="1:3" x14ac:dyDescent="0.2">
      <c r="A174" s="150" t="s">
        <v>146</v>
      </c>
      <c r="B174" s="151" t="s">
        <v>457</v>
      </c>
      <c r="C174" s="158" t="s">
        <v>592</v>
      </c>
    </row>
    <row r="175" spans="1:3" x14ac:dyDescent="0.2">
      <c r="A175" s="150" t="s">
        <v>155</v>
      </c>
      <c r="B175" s="151" t="s">
        <v>466</v>
      </c>
      <c r="C175" s="158" t="s">
        <v>592</v>
      </c>
    </row>
    <row r="176" spans="1:3" x14ac:dyDescent="0.2">
      <c r="A176" s="150" t="s">
        <v>145</v>
      </c>
      <c r="B176" s="151" t="s">
        <v>456</v>
      </c>
      <c r="C176" s="158" t="s">
        <v>589</v>
      </c>
    </row>
    <row r="177" spans="1:3" x14ac:dyDescent="0.2">
      <c r="A177" s="150" t="s">
        <v>144</v>
      </c>
      <c r="B177" s="151" t="s">
        <v>455</v>
      </c>
      <c r="C177" s="158" t="s">
        <v>590</v>
      </c>
    </row>
    <row r="178" spans="1:3" x14ac:dyDescent="0.2">
      <c r="A178" s="150" t="s">
        <v>148</v>
      </c>
      <c r="B178" s="151" t="s">
        <v>459</v>
      </c>
      <c r="C178" s="158" t="s">
        <v>591</v>
      </c>
    </row>
    <row r="179" spans="1:3" x14ac:dyDescent="0.2">
      <c r="A179" s="150" t="s">
        <v>157</v>
      </c>
      <c r="B179" s="151" t="s">
        <v>469</v>
      </c>
      <c r="C179" s="158" t="s">
        <v>590</v>
      </c>
    </row>
    <row r="180" spans="1:3" x14ac:dyDescent="0.2">
      <c r="A180" s="150" t="s">
        <v>158</v>
      </c>
      <c r="B180" s="151" t="s">
        <v>470</v>
      </c>
      <c r="C180" s="158" t="s">
        <v>589</v>
      </c>
    </row>
    <row r="181" spans="1:3" x14ac:dyDescent="0.2">
      <c r="A181" s="150" t="s">
        <v>160</v>
      </c>
      <c r="B181" s="151" t="s">
        <v>473</v>
      </c>
      <c r="C181" s="158" t="s">
        <v>590</v>
      </c>
    </row>
    <row r="182" spans="1:3" x14ac:dyDescent="0.2">
      <c r="A182" s="150" t="s">
        <v>165</v>
      </c>
      <c r="B182" s="151" t="s">
        <v>478</v>
      </c>
      <c r="C182" s="158" t="s">
        <v>590</v>
      </c>
    </row>
    <row r="183" spans="1:3" x14ac:dyDescent="0.2">
      <c r="A183" s="150" t="s">
        <v>163</v>
      </c>
      <c r="B183" s="151" t="s">
        <v>476</v>
      </c>
      <c r="C183" s="158" t="s">
        <v>590</v>
      </c>
    </row>
    <row r="184" spans="1:3" x14ac:dyDescent="0.2">
      <c r="A184" s="150" t="s">
        <v>164</v>
      </c>
      <c r="B184" s="151" t="s">
        <v>477</v>
      </c>
      <c r="C184" s="158" t="s">
        <v>589</v>
      </c>
    </row>
    <row r="185" spans="1:3" x14ac:dyDescent="0.2">
      <c r="A185" s="150" t="s">
        <v>159</v>
      </c>
      <c r="B185" s="151" t="s">
        <v>471</v>
      </c>
      <c r="C185" s="158" t="s">
        <v>590</v>
      </c>
    </row>
    <row r="186" spans="1:3" x14ac:dyDescent="0.2">
      <c r="A186" s="150" t="s">
        <v>161</v>
      </c>
      <c r="B186" s="151" t="s">
        <v>474</v>
      </c>
      <c r="C186" s="158" t="s">
        <v>590</v>
      </c>
    </row>
    <row r="187" spans="1:3" x14ac:dyDescent="0.2">
      <c r="A187" s="150" t="s">
        <v>166</v>
      </c>
      <c r="B187" s="151" t="s">
        <v>479</v>
      </c>
      <c r="C187" s="158" t="s">
        <v>592</v>
      </c>
    </row>
    <row r="188" spans="1:3" x14ac:dyDescent="0.2">
      <c r="A188" s="150" t="s">
        <v>168</v>
      </c>
      <c r="B188" s="151" t="s">
        <v>481</v>
      </c>
      <c r="C188" s="158" t="s">
        <v>590</v>
      </c>
    </row>
    <row r="189" spans="1:3" x14ac:dyDescent="0.2">
      <c r="A189" s="150" t="s">
        <v>55</v>
      </c>
      <c r="B189" s="151" t="s">
        <v>613</v>
      </c>
      <c r="C189" s="158" t="s">
        <v>589</v>
      </c>
    </row>
    <row r="190" spans="1:3" x14ac:dyDescent="0.2">
      <c r="A190" s="150" t="s">
        <v>167</v>
      </c>
      <c r="B190" s="151" t="s">
        <v>480</v>
      </c>
      <c r="C190" s="158" t="s">
        <v>592</v>
      </c>
    </row>
    <row r="191" spans="1:3" x14ac:dyDescent="0.2">
      <c r="A191" s="150" t="s">
        <v>162</v>
      </c>
      <c r="B191" s="151" t="s">
        <v>475</v>
      </c>
      <c r="C191" s="158" t="s">
        <v>590</v>
      </c>
    </row>
    <row r="192" spans="1:3" x14ac:dyDescent="0.2">
      <c r="A192" s="150" t="s">
        <v>156</v>
      </c>
      <c r="B192" s="151" t="s">
        <v>472</v>
      </c>
      <c r="C192" s="158" t="s">
        <v>589</v>
      </c>
    </row>
    <row r="193" spans="1:3" x14ac:dyDescent="0.2">
      <c r="A193" s="150" t="s">
        <v>74</v>
      </c>
      <c r="B193" s="151" t="s">
        <v>382</v>
      </c>
      <c r="C193" s="158" t="s">
        <v>590</v>
      </c>
    </row>
    <row r="194" spans="1:3" x14ac:dyDescent="0.2">
      <c r="A194" s="150" t="s">
        <v>169</v>
      </c>
      <c r="B194" s="151" t="s">
        <v>482</v>
      </c>
      <c r="C194" s="158" t="s">
        <v>590</v>
      </c>
    </row>
    <row r="195" spans="1:3" x14ac:dyDescent="0.2">
      <c r="A195" s="150" t="s">
        <v>171</v>
      </c>
      <c r="B195" s="151" t="s">
        <v>487</v>
      </c>
      <c r="C195" s="158" t="s">
        <v>590</v>
      </c>
    </row>
    <row r="196" spans="1:3" x14ac:dyDescent="0.2">
      <c r="A196" s="150" t="s">
        <v>172</v>
      </c>
      <c r="B196" s="151" t="s">
        <v>488</v>
      </c>
      <c r="C196" s="158" t="s">
        <v>592</v>
      </c>
    </row>
    <row r="197" spans="1:3" x14ac:dyDescent="0.2">
      <c r="A197" s="150" t="s">
        <v>173</v>
      </c>
      <c r="B197" s="151" t="s">
        <v>614</v>
      </c>
      <c r="C197" s="158" t="s">
        <v>589</v>
      </c>
    </row>
    <row r="198" spans="1:3" x14ac:dyDescent="0.2">
      <c r="A198" s="150" t="s">
        <v>174</v>
      </c>
      <c r="B198" s="151" t="s">
        <v>489</v>
      </c>
      <c r="C198" s="158" t="s">
        <v>589</v>
      </c>
    </row>
    <row r="199" spans="1:3" x14ac:dyDescent="0.2">
      <c r="A199" s="150" t="s">
        <v>185</v>
      </c>
      <c r="B199" s="151" t="s">
        <v>500</v>
      </c>
      <c r="C199" s="158" t="s">
        <v>590</v>
      </c>
    </row>
    <row r="200" spans="1:3" x14ac:dyDescent="0.2">
      <c r="A200" s="150" t="s">
        <v>198</v>
      </c>
      <c r="B200" s="151" t="s">
        <v>522</v>
      </c>
      <c r="C200" s="158" t="s">
        <v>589</v>
      </c>
    </row>
    <row r="201" spans="1:3" x14ac:dyDescent="0.2">
      <c r="A201" s="150" t="s">
        <v>186</v>
      </c>
      <c r="B201" s="151" t="s">
        <v>501</v>
      </c>
      <c r="C201" s="158" t="s">
        <v>589</v>
      </c>
    </row>
    <row r="202" spans="1:3" x14ac:dyDescent="0.2">
      <c r="A202" s="150" t="s">
        <v>190</v>
      </c>
      <c r="B202" s="151" t="s">
        <v>505</v>
      </c>
      <c r="C202" s="158" t="s">
        <v>591</v>
      </c>
    </row>
    <row r="203" spans="1:3" x14ac:dyDescent="0.2">
      <c r="A203" s="150" t="s">
        <v>513</v>
      </c>
      <c r="B203" s="151" t="s">
        <v>514</v>
      </c>
      <c r="C203" s="158" t="s">
        <v>590</v>
      </c>
    </row>
    <row r="204" spans="1:3" x14ac:dyDescent="0.2">
      <c r="A204" s="150" t="s">
        <v>176</v>
      </c>
      <c r="B204" s="151" t="s">
        <v>491</v>
      </c>
      <c r="C204" s="158" t="s">
        <v>590</v>
      </c>
    </row>
    <row r="205" spans="1:3" x14ac:dyDescent="0.2">
      <c r="A205" s="150" t="s">
        <v>200</v>
      </c>
      <c r="B205" s="151" t="s">
        <v>524</v>
      </c>
      <c r="C205" s="158" t="s">
        <v>590</v>
      </c>
    </row>
    <row r="206" spans="1:3" x14ac:dyDescent="0.2">
      <c r="A206" s="150" t="s">
        <v>193</v>
      </c>
      <c r="B206" s="151" t="s">
        <v>510</v>
      </c>
      <c r="C206" s="158" t="s">
        <v>590</v>
      </c>
    </row>
    <row r="207" spans="1:3" x14ac:dyDescent="0.2">
      <c r="A207" s="150" t="s">
        <v>189</v>
      </c>
      <c r="B207" s="151" t="s">
        <v>504</v>
      </c>
      <c r="C207" s="158" t="s">
        <v>589</v>
      </c>
    </row>
    <row r="208" spans="1:3" x14ac:dyDescent="0.2">
      <c r="A208" s="150" t="s">
        <v>63</v>
      </c>
      <c r="B208" s="151" t="s">
        <v>371</v>
      </c>
      <c r="C208" s="158" t="s">
        <v>589</v>
      </c>
    </row>
    <row r="209" spans="1:3" x14ac:dyDescent="0.2">
      <c r="A209" s="150" t="s">
        <v>183</v>
      </c>
      <c r="B209" s="151" t="s">
        <v>498</v>
      </c>
      <c r="C209" s="158" t="s">
        <v>590</v>
      </c>
    </row>
    <row r="210" spans="1:3" x14ac:dyDescent="0.2">
      <c r="A210" s="150" t="s">
        <v>194</v>
      </c>
      <c r="B210" s="151" t="s">
        <v>511</v>
      </c>
      <c r="C210" s="158" t="s">
        <v>589</v>
      </c>
    </row>
    <row r="211" spans="1:3" x14ac:dyDescent="0.2">
      <c r="A211" s="150" t="s">
        <v>180</v>
      </c>
      <c r="B211" s="151" t="s">
        <v>495</v>
      </c>
      <c r="C211" s="158" t="s">
        <v>590</v>
      </c>
    </row>
    <row r="212" spans="1:3" x14ac:dyDescent="0.2">
      <c r="A212" s="150" t="s">
        <v>187</v>
      </c>
      <c r="B212" s="151" t="s">
        <v>502</v>
      </c>
      <c r="C212" s="158" t="s">
        <v>589</v>
      </c>
    </row>
    <row r="213" spans="1:3" x14ac:dyDescent="0.2">
      <c r="A213" s="150" t="s">
        <v>516</v>
      </c>
      <c r="B213" s="151" t="s">
        <v>517</v>
      </c>
      <c r="C213" s="158" t="s">
        <v>589</v>
      </c>
    </row>
    <row r="214" spans="1:3" x14ac:dyDescent="0.2">
      <c r="A214" s="150" t="s">
        <v>184</v>
      </c>
      <c r="B214" s="151" t="s">
        <v>499</v>
      </c>
      <c r="C214" s="158" t="s">
        <v>589</v>
      </c>
    </row>
    <row r="215" spans="1:3" x14ac:dyDescent="0.2">
      <c r="A215" s="150" t="s">
        <v>199</v>
      </c>
      <c r="B215" s="151" t="s">
        <v>523</v>
      </c>
      <c r="C215" s="158" t="s">
        <v>589</v>
      </c>
    </row>
    <row r="216" spans="1:3" x14ac:dyDescent="0.2">
      <c r="A216" s="150" t="s">
        <v>191</v>
      </c>
      <c r="B216" s="151" t="s">
        <v>508</v>
      </c>
      <c r="C216" s="158" t="s">
        <v>592</v>
      </c>
    </row>
    <row r="217" spans="1:3" x14ac:dyDescent="0.2">
      <c r="A217" s="150" t="s">
        <v>192</v>
      </c>
      <c r="B217" s="151" t="s">
        <v>509</v>
      </c>
      <c r="C217" s="158" t="s">
        <v>592</v>
      </c>
    </row>
    <row r="218" spans="1:3" x14ac:dyDescent="0.2">
      <c r="A218" s="150" t="s">
        <v>202</v>
      </c>
      <c r="B218" s="151" t="s">
        <v>525</v>
      </c>
      <c r="C218" s="158" t="s">
        <v>592</v>
      </c>
    </row>
    <row r="219" spans="1:3" x14ac:dyDescent="0.2">
      <c r="A219" s="150" t="s">
        <v>201</v>
      </c>
      <c r="B219" s="151" t="s">
        <v>615</v>
      </c>
      <c r="C219" s="158" t="s">
        <v>589</v>
      </c>
    </row>
    <row r="220" spans="1:3" x14ac:dyDescent="0.2">
      <c r="A220" s="150" t="s">
        <v>506</v>
      </c>
      <c r="B220" s="151" t="s">
        <v>507</v>
      </c>
      <c r="C220" s="158" t="s">
        <v>590</v>
      </c>
    </row>
    <row r="221" spans="1:3" x14ac:dyDescent="0.2">
      <c r="A221" s="150" t="s">
        <v>188</v>
      </c>
      <c r="B221" s="151" t="s">
        <v>503</v>
      </c>
      <c r="C221" s="158" t="s">
        <v>590</v>
      </c>
    </row>
    <row r="222" spans="1:3" x14ac:dyDescent="0.2">
      <c r="A222" s="150" t="s">
        <v>204</v>
      </c>
      <c r="B222" s="151" t="s">
        <v>616</v>
      </c>
      <c r="C222" s="158" t="s">
        <v>589</v>
      </c>
    </row>
    <row r="223" spans="1:3" x14ac:dyDescent="0.2">
      <c r="A223" s="150" t="s">
        <v>216</v>
      </c>
      <c r="B223" s="151" t="s">
        <v>542</v>
      </c>
      <c r="C223" s="158" t="s">
        <v>590</v>
      </c>
    </row>
    <row r="224" spans="1:3" x14ac:dyDescent="0.2">
      <c r="A224" s="150" t="s">
        <v>40</v>
      </c>
      <c r="B224" s="151" t="s">
        <v>345</v>
      </c>
      <c r="C224" s="158" t="s">
        <v>589</v>
      </c>
    </row>
    <row r="225" spans="1:3" x14ac:dyDescent="0.2">
      <c r="A225" s="150" t="s">
        <v>209</v>
      </c>
      <c r="B225" s="151" t="s">
        <v>533</v>
      </c>
      <c r="C225" s="158" t="s">
        <v>589</v>
      </c>
    </row>
    <row r="226" spans="1:3" x14ac:dyDescent="0.2">
      <c r="A226" s="150" t="s">
        <v>206</v>
      </c>
      <c r="B226" s="151" t="s">
        <v>531</v>
      </c>
      <c r="C226" s="158" t="s">
        <v>589</v>
      </c>
    </row>
    <row r="227" spans="1:3" x14ac:dyDescent="0.2">
      <c r="A227" s="150" t="s">
        <v>205</v>
      </c>
      <c r="B227" s="151" t="s">
        <v>529</v>
      </c>
      <c r="C227" s="158" t="s">
        <v>589</v>
      </c>
    </row>
    <row r="228" spans="1:3" x14ac:dyDescent="0.2">
      <c r="A228" s="150" t="s">
        <v>210</v>
      </c>
      <c r="B228" s="151" t="s">
        <v>534</v>
      </c>
      <c r="C228" s="158" t="s">
        <v>590</v>
      </c>
    </row>
    <row r="229" spans="1:3" x14ac:dyDescent="0.2">
      <c r="A229" s="150" t="s">
        <v>215</v>
      </c>
      <c r="B229" s="151" t="s">
        <v>541</v>
      </c>
      <c r="C229" s="158" t="s">
        <v>589</v>
      </c>
    </row>
    <row r="230" spans="1:3" x14ac:dyDescent="0.2">
      <c r="A230" s="150" t="s">
        <v>208</v>
      </c>
      <c r="B230" s="151" t="s">
        <v>532</v>
      </c>
      <c r="C230" s="158" t="s">
        <v>589</v>
      </c>
    </row>
    <row r="231" spans="1:3" x14ac:dyDescent="0.2">
      <c r="A231" s="150" t="s">
        <v>211</v>
      </c>
      <c r="B231" s="151" t="s">
        <v>535</v>
      </c>
      <c r="C231" s="158" t="s">
        <v>590</v>
      </c>
    </row>
    <row r="232" spans="1:3" x14ac:dyDescent="0.2">
      <c r="A232" s="150" t="s">
        <v>212</v>
      </c>
      <c r="B232" s="151" t="s">
        <v>536</v>
      </c>
      <c r="C232" s="158" t="s">
        <v>590</v>
      </c>
    </row>
    <row r="233" spans="1:3" x14ac:dyDescent="0.2">
      <c r="A233" s="150" t="s">
        <v>213</v>
      </c>
      <c r="B233" s="151" t="s">
        <v>537</v>
      </c>
      <c r="C233" s="158" t="s">
        <v>589</v>
      </c>
    </row>
    <row r="234" spans="1:3" x14ac:dyDescent="0.2">
      <c r="A234" s="150" t="s">
        <v>214</v>
      </c>
      <c r="B234" s="151" t="s">
        <v>538</v>
      </c>
      <c r="C234" s="158" t="s">
        <v>589</v>
      </c>
    </row>
    <row r="235" spans="1:3" x14ac:dyDescent="0.2">
      <c r="A235" s="150" t="s">
        <v>217</v>
      </c>
      <c r="B235" s="151" t="s">
        <v>543</v>
      </c>
      <c r="C235" s="158" t="s">
        <v>590</v>
      </c>
    </row>
    <row r="236" spans="1:3" x14ac:dyDescent="0.2">
      <c r="A236" s="150" t="s">
        <v>527</v>
      </c>
      <c r="B236" s="151" t="s">
        <v>528</v>
      </c>
      <c r="C236" s="158" t="s">
        <v>589</v>
      </c>
    </row>
    <row r="237" spans="1:3" x14ac:dyDescent="0.2">
      <c r="A237" s="150" t="s">
        <v>222</v>
      </c>
      <c r="B237" s="151" t="s">
        <v>530</v>
      </c>
      <c r="C237" s="158" t="s">
        <v>589</v>
      </c>
    </row>
    <row r="238" spans="1:3" x14ac:dyDescent="0.2">
      <c r="A238" s="150" t="s">
        <v>218</v>
      </c>
      <c r="B238" s="151" t="s">
        <v>544</v>
      </c>
      <c r="C238" s="158" t="s">
        <v>589</v>
      </c>
    </row>
    <row r="239" spans="1:3" x14ac:dyDescent="0.2">
      <c r="A239" s="150" t="s">
        <v>219</v>
      </c>
      <c r="B239" s="151" t="s">
        <v>545</v>
      </c>
      <c r="C239" s="158" t="s">
        <v>589</v>
      </c>
    </row>
    <row r="240" spans="1:3" x14ac:dyDescent="0.2">
      <c r="A240" s="150" t="s">
        <v>552</v>
      </c>
      <c r="B240" s="151" t="s">
        <v>553</v>
      </c>
      <c r="C240" s="158" t="s">
        <v>590</v>
      </c>
    </row>
    <row r="241" spans="1:3" x14ac:dyDescent="0.2">
      <c r="A241" s="150" t="s">
        <v>550</v>
      </c>
      <c r="B241" s="151" t="s">
        <v>551</v>
      </c>
      <c r="C241" s="158" t="s">
        <v>590</v>
      </c>
    </row>
    <row r="242" spans="1:3" x14ac:dyDescent="0.2">
      <c r="A242" s="150" t="s">
        <v>548</v>
      </c>
      <c r="B242" s="151" t="s">
        <v>549</v>
      </c>
      <c r="C242" s="158" t="s">
        <v>590</v>
      </c>
    </row>
    <row r="243" spans="1:3" x14ac:dyDescent="0.2">
      <c r="A243" s="150" t="s">
        <v>555</v>
      </c>
      <c r="B243" s="151" t="s">
        <v>556</v>
      </c>
      <c r="C243" s="158" t="s">
        <v>593</v>
      </c>
    </row>
    <row r="244" spans="1:3" x14ac:dyDescent="0.2">
      <c r="A244" s="150" t="s">
        <v>225</v>
      </c>
      <c r="B244" s="151" t="s">
        <v>557</v>
      </c>
      <c r="C244" s="158" t="s">
        <v>590</v>
      </c>
    </row>
    <row r="245" spans="1:3" x14ac:dyDescent="0.2">
      <c r="A245" s="150" t="s">
        <v>223</v>
      </c>
      <c r="B245" s="151" t="s">
        <v>554</v>
      </c>
      <c r="C245" s="158" t="s">
        <v>591</v>
      </c>
    </row>
    <row r="246" spans="1:3" x14ac:dyDescent="0.2">
      <c r="A246" s="150" t="s">
        <v>226</v>
      </c>
      <c r="B246" s="151" t="s">
        <v>559</v>
      </c>
      <c r="C246" s="158" t="s">
        <v>589</v>
      </c>
    </row>
    <row r="247" spans="1:3" x14ac:dyDescent="0.2">
      <c r="A247" s="150" t="s">
        <v>92</v>
      </c>
      <c r="B247" s="151" t="s">
        <v>617</v>
      </c>
      <c r="C247" s="158" t="s">
        <v>590</v>
      </c>
    </row>
    <row r="248" spans="1:3" x14ac:dyDescent="0.2">
      <c r="A248" s="150" t="s">
        <v>181</v>
      </c>
      <c r="B248" s="151" t="s">
        <v>496</v>
      </c>
      <c r="C248" s="158" t="s">
        <v>590</v>
      </c>
    </row>
    <row r="249" spans="1:3" x14ac:dyDescent="0.2">
      <c r="A249" s="150" t="s">
        <v>228</v>
      </c>
      <c r="B249" s="151" t="s">
        <v>561</v>
      </c>
      <c r="C249" s="158" t="s">
        <v>589</v>
      </c>
    </row>
    <row r="250" spans="1:3" x14ac:dyDescent="0.2">
      <c r="A250" s="150" t="s">
        <v>29</v>
      </c>
      <c r="B250" s="151" t="s">
        <v>563</v>
      </c>
      <c r="C250" s="158" t="s">
        <v>590</v>
      </c>
    </row>
    <row r="251" spans="1:3" x14ac:dyDescent="0.2">
      <c r="A251" s="150" t="s">
        <v>224</v>
      </c>
      <c r="B251" s="151" t="s">
        <v>564</v>
      </c>
      <c r="C251" s="158" t="s">
        <v>590</v>
      </c>
    </row>
    <row r="252" spans="1:3" x14ac:dyDescent="0.2">
      <c r="A252" s="150" t="s">
        <v>229</v>
      </c>
      <c r="B252" s="151" t="s">
        <v>562</v>
      </c>
      <c r="C252" s="158" t="s">
        <v>589</v>
      </c>
    </row>
    <row r="253" spans="1:3" x14ac:dyDescent="0.2">
      <c r="A253" s="150" t="s">
        <v>227</v>
      </c>
      <c r="B253" s="151" t="s">
        <v>560</v>
      </c>
      <c r="C253" s="158" t="s">
        <v>589</v>
      </c>
    </row>
    <row r="254" spans="1:3" x14ac:dyDescent="0.2">
      <c r="A254" s="150" t="s">
        <v>230</v>
      </c>
      <c r="B254" s="151" t="s">
        <v>565</v>
      </c>
      <c r="C254" s="158" t="s">
        <v>590</v>
      </c>
    </row>
    <row r="255" spans="1:3" x14ac:dyDescent="0.2">
      <c r="A255" s="150" t="s">
        <v>182</v>
      </c>
      <c r="B255" s="151" t="s">
        <v>497</v>
      </c>
      <c r="C255" s="158" t="s">
        <v>590</v>
      </c>
    </row>
    <row r="256" spans="1:3" x14ac:dyDescent="0.2">
      <c r="A256" s="150" t="s">
        <v>520</v>
      </c>
      <c r="B256" s="151" t="s">
        <v>521</v>
      </c>
      <c r="C256" s="158" t="s">
        <v>593</v>
      </c>
    </row>
    <row r="257" spans="1:3" x14ac:dyDescent="0.2">
      <c r="A257" s="150" t="s">
        <v>483</v>
      </c>
      <c r="B257" s="151" t="s">
        <v>484</v>
      </c>
      <c r="C257" s="158" t="s">
        <v>593</v>
      </c>
    </row>
    <row r="258" spans="1:3" x14ac:dyDescent="0.2">
      <c r="A258" s="150" t="s">
        <v>485</v>
      </c>
      <c r="B258" s="151" t="s">
        <v>486</v>
      </c>
      <c r="C258" s="158" t="s">
        <v>593</v>
      </c>
    </row>
    <row r="259" spans="1:3" x14ac:dyDescent="0.2">
      <c r="A259" s="150" t="s">
        <v>419</v>
      </c>
      <c r="B259" s="151" t="s">
        <v>420</v>
      </c>
      <c r="C259" s="158" t="s">
        <v>589</v>
      </c>
    </row>
    <row r="260" spans="1:3" x14ac:dyDescent="0.2">
      <c r="A260" s="150" t="s">
        <v>539</v>
      </c>
      <c r="B260" s="151" t="s">
        <v>540</v>
      </c>
      <c r="C260" s="158" t="s">
        <v>593</v>
      </c>
    </row>
    <row r="261" spans="1:3" x14ac:dyDescent="0.2">
      <c r="A261" s="150" t="s">
        <v>453</v>
      </c>
      <c r="B261" s="151" t="s">
        <v>454</v>
      </c>
      <c r="C261" s="158" t="s">
        <v>593</v>
      </c>
    </row>
    <row r="262" spans="1:3" x14ac:dyDescent="0.2">
      <c r="A262" s="150" t="s">
        <v>232</v>
      </c>
      <c r="B262" s="151" t="s">
        <v>567</v>
      </c>
      <c r="C262" s="158" t="s">
        <v>589</v>
      </c>
    </row>
    <row r="263" spans="1:3" x14ac:dyDescent="0.2">
      <c r="A263" s="150" t="s">
        <v>195</v>
      </c>
      <c r="B263" s="151" t="s">
        <v>512</v>
      </c>
      <c r="C263" s="158" t="s">
        <v>589</v>
      </c>
    </row>
    <row r="264" spans="1:3" x14ac:dyDescent="0.2">
      <c r="A264" s="150" t="s">
        <v>233</v>
      </c>
      <c r="B264" s="151" t="s">
        <v>568</v>
      </c>
      <c r="C264" s="158" t="s">
        <v>589</v>
      </c>
    </row>
    <row r="265" spans="1:3" x14ac:dyDescent="0.2">
      <c r="A265" s="150" t="s">
        <v>234</v>
      </c>
      <c r="B265" s="151" t="s">
        <v>569</v>
      </c>
      <c r="C265" s="158" t="s">
        <v>589</v>
      </c>
    </row>
    <row r="266" spans="1:3" x14ac:dyDescent="0.2"/>
  </sheetData>
  <sheetProtection algorithmName="SHA-512" hashValue="eYOwXjI0/GU0iahNsWId2MW8uIe0D2QbTrGfRkw7bELf9764D0mvK0xvyaPlcWbkXJ/zOdbtAOHA9nGeiqjPtQ==" saltValue="87zA/CWg661B3hzziq+2OA==" spinCount="100000" sheet="1" objects="1" scenarios="1"/>
  <sortState xmlns:xlrd2="http://schemas.microsoft.com/office/spreadsheetml/2017/richdata2" ref="A2:C265">
    <sortCondition ref="A2:A2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C8235"/>
  <sheetViews>
    <sheetView zoomScale="70" zoomScaleNormal="70" workbookViewId="0">
      <pane xSplit="2" ySplit="7" topLeftCell="C8" activePane="bottomRight" state="frozen"/>
      <selection activeCell="B1" sqref="B1"/>
      <selection pane="topRight" activeCell="C1" sqref="C1"/>
      <selection pane="bottomLeft" activeCell="B10" sqref="B10"/>
      <selection pane="bottomRight" activeCell="K5" sqref="K5"/>
    </sheetView>
  </sheetViews>
  <sheetFormatPr defaultColWidth="8.88671875" defaultRowHeight="15" x14ac:dyDescent="0.2"/>
  <cols>
    <col min="1" max="1" width="20.5546875" style="12" hidden="1" customWidth="1"/>
    <col min="2" max="2" width="3.109375" style="14" bestFit="1" customWidth="1"/>
    <col min="3" max="3" width="11" style="12" customWidth="1"/>
    <col min="4" max="4" width="18.77734375" style="12" customWidth="1"/>
    <col min="5" max="5" width="9.88671875" style="12" customWidth="1"/>
    <col min="6" max="6" width="13.5546875" style="12" customWidth="1"/>
    <col min="7" max="7" width="20" style="12" customWidth="1"/>
    <col min="8" max="8" width="21.33203125" style="12" bestFit="1" customWidth="1"/>
    <col min="9" max="9" width="12.33203125" style="12" bestFit="1" customWidth="1"/>
    <col min="10" max="10" width="14.44140625" style="11" customWidth="1"/>
    <col min="11" max="11" width="10.109375" style="12" bestFit="1" customWidth="1"/>
    <col min="12" max="12" width="14.6640625" style="12" bestFit="1" customWidth="1"/>
    <col min="13" max="13" width="14.109375" style="12" customWidth="1"/>
    <col min="14" max="14" width="11.6640625" style="12" customWidth="1"/>
    <col min="15" max="15" width="10.6640625" style="11" customWidth="1"/>
    <col min="16" max="16" width="10.44140625" style="12" customWidth="1"/>
    <col min="17" max="22" width="8.88671875" style="12"/>
    <col min="23" max="23" width="6.5546875" style="11" customWidth="1"/>
    <col min="24" max="24" width="8.88671875" hidden="1" customWidth="1"/>
    <col min="25" max="25" width="16.109375" style="12" hidden="1" customWidth="1"/>
    <col min="26" max="26" width="20" style="12" hidden="1" customWidth="1"/>
    <col min="27" max="29" width="8.88671875" style="11" hidden="1" customWidth="1"/>
    <col min="30" max="16384" width="8.88671875" style="12"/>
  </cols>
  <sheetData>
    <row r="1" spans="1:29" s="9" customFormat="1" ht="15.75" thickBo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Y1" s="11"/>
      <c r="Z1" s="11"/>
      <c r="AA1" s="11"/>
      <c r="AB1" s="11"/>
      <c r="AC1" s="11"/>
    </row>
    <row r="2" spans="1:29" s="15" customFormat="1" ht="28.5" thickBot="1" x14ac:dyDescent="0.3">
      <c r="A2" s="15" t="s">
        <v>266</v>
      </c>
      <c r="B2" s="21"/>
      <c r="C2" s="185" t="s">
        <v>270</v>
      </c>
      <c r="D2" s="186"/>
      <c r="E2" s="186"/>
      <c r="F2" s="187"/>
      <c r="G2" s="81" t="str">
        <f>COUNTIF(C8:C507,"crew")&amp;" Crew"</f>
        <v>0 Crew</v>
      </c>
      <c r="H2" s="66" t="str">
        <f>UPPER('Flight Details'!F2)</f>
        <v>PRE-CLEARANCE CHECK</v>
      </c>
      <c r="I2" s="66" t="str">
        <f>UPPER('Flight Details'!G2)</f>
        <v>CARRIER CODE
(NBTC USE ONLY)</v>
      </c>
      <c r="J2" s="66" t="str">
        <f>UPPER('Flight Details'!H2)</f>
        <v>ROUTE ID
(NBTC USE ONLY)</v>
      </c>
      <c r="K2" s="66" t="str">
        <f>UPPER('Flight Details'!I2)</f>
        <v>*PORT OF DEPARTURE</v>
      </c>
      <c r="L2" s="66" t="str">
        <f>UPPER('Flight Details'!J2)</f>
        <v>*SCHEDULED DEPARTURE DATE</v>
      </c>
      <c r="M2" s="67" t="str">
        <f>UPPER('Flight Details'!K2)</f>
        <v>*SCHEDULED DEPARTURE TIME</v>
      </c>
      <c r="N2" s="63"/>
      <c r="O2" s="78" t="s">
        <v>276</v>
      </c>
      <c r="P2" s="11"/>
      <c r="Q2" s="11"/>
      <c r="R2" s="11"/>
      <c r="S2" s="22"/>
      <c r="T2" s="22"/>
      <c r="U2" s="22"/>
      <c r="V2" s="22"/>
      <c r="W2" s="62"/>
      <c r="Y2" s="23"/>
      <c r="AA2" s="22"/>
      <c r="AB2" s="22"/>
      <c r="AC2" s="22"/>
    </row>
    <row r="3" spans="1:29" s="15" customFormat="1" ht="16.5" thickBot="1" x14ac:dyDescent="0.25">
      <c r="B3" s="21"/>
      <c r="C3" s="188" t="s">
        <v>271</v>
      </c>
      <c r="D3" s="188"/>
      <c r="E3" s="188"/>
      <c r="F3" s="188"/>
      <c r="G3" s="81" t="str">
        <f>COUNTIF(C8:C507,"passenger")&amp;" Passenger(s)"</f>
        <v>0 Passenger(s)</v>
      </c>
      <c r="H3" s="49" t="str">
        <f>('Flight Details'!F3)</f>
        <v>ARRIVAL</v>
      </c>
      <c r="I3" s="49" t="str">
        <f>UPPER('Flight Details'!G3)</f>
        <v/>
      </c>
      <c r="J3" s="49" t="str">
        <f>UPPER('Flight Details'!H3)</f>
        <v/>
      </c>
      <c r="K3" s="49" t="str">
        <f>UPPER('Flight Details'!I3)</f>
        <v/>
      </c>
      <c r="L3" s="49" t="str">
        <f>TEXT('Flight Details'!J3,"yyyy/mm/dd")</f>
        <v>1900/01/00</v>
      </c>
      <c r="M3" s="50" t="str">
        <f>TEXT(UPPER('Flight Details'!K3),"hh:mm")</f>
        <v/>
      </c>
      <c r="N3" s="63"/>
      <c r="O3" s="79" t="s">
        <v>277</v>
      </c>
      <c r="P3" s="11"/>
      <c r="Q3" s="11"/>
      <c r="R3" s="11"/>
      <c r="S3" s="22"/>
      <c r="T3" s="22"/>
      <c r="U3" s="22"/>
      <c r="V3" s="22"/>
      <c r="W3" s="62"/>
      <c r="Y3" s="23"/>
      <c r="AA3" s="22"/>
      <c r="AB3" s="22"/>
      <c r="AC3" s="22"/>
    </row>
    <row r="4" spans="1:29" s="15" customFormat="1" ht="28.9" customHeight="1" thickBot="1" x14ac:dyDescent="0.25">
      <c r="B4" s="21"/>
      <c r="C4" s="189"/>
      <c r="D4" s="189"/>
      <c r="E4" s="189"/>
      <c r="F4" s="189"/>
      <c r="G4" s="82" t="str">
        <f>COUNTIF(C8:C507,"crew")+COUNTIF(C8:C507,"passenger")&amp;" on upload manifest"</f>
        <v>0 on upload manifest</v>
      </c>
      <c r="H4" s="80"/>
      <c r="I4" s="61"/>
      <c r="J4" s="61"/>
      <c r="K4" s="68" t="str">
        <f>UPPER('Flight Details'!I4)</f>
        <v>*PORT OF ARRIVAL</v>
      </c>
      <c r="L4" s="68" t="str">
        <f>UPPER('Flight Details'!J4)</f>
        <v>*SCHEDULED ARRIVAL DATE</v>
      </c>
      <c r="M4" s="69" t="str">
        <f>UPPER('Flight Details'!K4)</f>
        <v>*SCHEDULED ARRIVAL TIME</v>
      </c>
      <c r="N4" s="63"/>
      <c r="O4" s="22"/>
      <c r="P4" s="11"/>
      <c r="Q4" s="11"/>
      <c r="R4" s="11"/>
      <c r="S4" s="22"/>
      <c r="T4" s="22"/>
      <c r="U4" s="22"/>
      <c r="V4" s="22"/>
      <c r="W4" s="62"/>
      <c r="Y4" s="23"/>
      <c r="AA4" s="22"/>
      <c r="AB4" s="22"/>
      <c r="AC4" s="22"/>
    </row>
    <row r="5" spans="1:29" s="15" customFormat="1" ht="21" thickBot="1" x14ac:dyDescent="0.25">
      <c r="A5" s="15" t="s">
        <v>267</v>
      </c>
      <c r="B5" s="21"/>
      <c r="C5" s="64"/>
      <c r="D5" s="64"/>
      <c r="E5" s="64"/>
      <c r="F5" s="64"/>
      <c r="G5" s="61"/>
      <c r="H5" s="61"/>
      <c r="I5" s="61"/>
      <c r="J5" s="61"/>
      <c r="K5" s="49" t="str">
        <f>UPPER('Flight Details'!I5)</f>
        <v/>
      </c>
      <c r="L5" s="49" t="str">
        <f>TEXT('Flight Details'!J5,"yyyy/mm/dd")</f>
        <v>1900/01/00</v>
      </c>
      <c r="M5" s="50" t="str">
        <f>TEXT(UPPER('Flight Details'!K5),"hh:mm")</f>
        <v/>
      </c>
      <c r="N5" s="63"/>
      <c r="O5" s="22"/>
      <c r="P5" s="11"/>
      <c r="Q5" s="11"/>
      <c r="R5" s="11"/>
      <c r="S5" s="22"/>
      <c r="T5" s="22"/>
      <c r="U5" s="22"/>
      <c r="V5" s="22"/>
      <c r="W5" s="62"/>
      <c r="Y5" s="22"/>
      <c r="Z5" s="30"/>
      <c r="AA5" s="22"/>
      <c r="AB5" s="22"/>
      <c r="AC5" s="22"/>
    </row>
    <row r="6" spans="1:29" s="17" customFormat="1" ht="15.75" customHeight="1" thickBot="1" x14ac:dyDescent="0.25">
      <c r="A6" s="16" t="s">
        <v>236</v>
      </c>
      <c r="B6" s="2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2"/>
      <c r="Y6" s="21"/>
      <c r="Z6" s="21"/>
      <c r="AA6" s="25"/>
      <c r="AB6" s="25"/>
      <c r="AC6" s="25"/>
    </row>
    <row r="7" spans="1:29" s="77" customFormat="1" ht="60" x14ac:dyDescent="0.2">
      <c r="A7" s="70"/>
      <c r="B7" s="71"/>
      <c r="C7" s="72" t="s">
        <v>237</v>
      </c>
      <c r="D7" s="73" t="s">
        <v>238</v>
      </c>
      <c r="E7" s="73" t="s">
        <v>239</v>
      </c>
      <c r="F7" s="73" t="s">
        <v>240</v>
      </c>
      <c r="G7" s="73" t="s">
        <v>273</v>
      </c>
      <c r="H7" s="73" t="s">
        <v>274</v>
      </c>
      <c r="I7" s="73" t="s">
        <v>243</v>
      </c>
      <c r="J7" s="73" t="s">
        <v>269</v>
      </c>
      <c r="K7" s="73" t="s">
        <v>244</v>
      </c>
      <c r="L7" s="74" t="s">
        <v>245</v>
      </c>
      <c r="M7" s="74" t="s">
        <v>246</v>
      </c>
      <c r="N7" s="74" t="s">
        <v>247</v>
      </c>
      <c r="O7" s="74" t="s">
        <v>248</v>
      </c>
      <c r="P7" s="74" t="s">
        <v>249</v>
      </c>
      <c r="Q7" s="74" t="s">
        <v>250</v>
      </c>
      <c r="R7" s="74" t="s">
        <v>251</v>
      </c>
      <c r="S7" s="74" t="s">
        <v>252</v>
      </c>
      <c r="T7" s="74" t="s">
        <v>253</v>
      </c>
      <c r="U7" s="74" t="s">
        <v>254</v>
      </c>
      <c r="V7" s="75" t="s">
        <v>255</v>
      </c>
      <c r="W7" s="71"/>
      <c r="X7" s="76" t="s">
        <v>240</v>
      </c>
      <c r="Y7" s="76" t="s">
        <v>241</v>
      </c>
      <c r="Z7" s="76" t="s">
        <v>242</v>
      </c>
      <c r="AB7" s="71"/>
      <c r="AC7" s="71"/>
    </row>
    <row r="8" spans="1:29" s="9" customFormat="1" ht="15.75" x14ac:dyDescent="0.2">
      <c r="A8" s="26"/>
      <c r="B8" s="27">
        <v>1</v>
      </c>
      <c r="C8" s="51" t="str">
        <f>PROPER('Flight Details'!C12)</f>
        <v/>
      </c>
      <c r="D8" s="51" t="str">
        <f>TRIM('Flight Details'!D12)</f>
        <v/>
      </c>
      <c r="E8" s="51" t="str">
        <f>TRIM(UPPER('Flight Details'!E12))</f>
        <v/>
      </c>
      <c r="F8" s="52" t="str">
        <f>UPPER(TRIM(X8))</f>
        <v/>
      </c>
      <c r="G8" s="53" t="str">
        <f>TRIM(Y8)</f>
        <v/>
      </c>
      <c r="H8" s="53" t="str">
        <f>TRIM(Z8)</f>
        <v/>
      </c>
      <c r="I8" s="51" t="str">
        <f>UPPER('Flight Details'!I12)</f>
        <v/>
      </c>
      <c r="J8" s="54">
        <f>'Flight Details'!J12</f>
        <v>0</v>
      </c>
      <c r="K8" s="51" t="str">
        <f>UPPER('Flight Details'!K12)</f>
        <v/>
      </c>
      <c r="L8" s="54">
        <f>'Flight Details'!L12</f>
        <v>0</v>
      </c>
      <c r="M8" s="51">
        <f>'Flight Details'!M12</f>
        <v>0</v>
      </c>
      <c r="N8" s="51" t="str">
        <f>'Flight Details'!N12</f>
        <v/>
      </c>
      <c r="O8" s="51" t="str">
        <f>'Flight Details'!O12</f>
        <v/>
      </c>
      <c r="P8" s="51" t="str">
        <f>'Flight Details'!P12</f>
        <v/>
      </c>
      <c r="Q8" s="51" t="str">
        <f>'Flight Details'!Q12</f>
        <v/>
      </c>
      <c r="R8" s="51" t="str">
        <f>'Flight Details'!R12</f>
        <v/>
      </c>
      <c r="S8" s="51" t="str">
        <f>'Flight Details'!S12</f>
        <v/>
      </c>
      <c r="T8" s="51">
        <f>'Flight Details'!T12</f>
        <v>0</v>
      </c>
      <c r="U8" s="51">
        <f>'Flight Details'!U12</f>
        <v>0</v>
      </c>
      <c r="V8" s="51">
        <f>'Flight Details'!V12</f>
        <v>0</v>
      </c>
      <c r="W8" s="25"/>
      <c r="X8" s="29" t="str">
        <f>UPPER('Flight Details'!F12)</f>
        <v/>
      </c>
      <c r="Y8" s="18" t="str">
        <f>UPPER('Flight Details'!G12)</f>
        <v/>
      </c>
      <c r="Z8" s="19" t="str">
        <f>UPPER('Flight Details'!H12)</f>
        <v/>
      </c>
      <c r="AB8" s="11"/>
      <c r="AC8" s="11"/>
    </row>
    <row r="9" spans="1:29" s="9" customFormat="1" ht="15.75" x14ac:dyDescent="0.2">
      <c r="A9" s="26"/>
      <c r="B9" s="27">
        <v>2</v>
      </c>
      <c r="C9" s="51" t="str">
        <f>PROPER('Flight Details'!C13)</f>
        <v/>
      </c>
      <c r="D9" s="51">
        <f>'Flight Details'!D13</f>
        <v>0</v>
      </c>
      <c r="E9" s="51" t="str">
        <f>UPPER('Flight Details'!E13)</f>
        <v/>
      </c>
      <c r="F9" s="52" t="str">
        <f t="shared" ref="F9:F72" si="0">TRIM(X9)</f>
        <v/>
      </c>
      <c r="G9" s="53" t="str">
        <f t="shared" ref="G9:G72" si="1">TRIM(Y9)</f>
        <v/>
      </c>
      <c r="H9" s="53" t="str">
        <f t="shared" ref="H9:H72" si="2">TRIM(Z9)</f>
        <v/>
      </c>
      <c r="I9" s="51" t="str">
        <f>UPPER('Flight Details'!I13)</f>
        <v/>
      </c>
      <c r="J9" s="54">
        <f>'Flight Details'!J13</f>
        <v>0</v>
      </c>
      <c r="K9" s="51" t="str">
        <f>UPPER('Flight Details'!K13)</f>
        <v/>
      </c>
      <c r="L9" s="54">
        <f>'Flight Details'!L13</f>
        <v>0</v>
      </c>
      <c r="M9" s="51">
        <f>'Flight Details'!M13</f>
        <v>0</v>
      </c>
      <c r="N9" s="51" t="str">
        <f>'Flight Details'!N13</f>
        <v/>
      </c>
      <c r="O9" s="51" t="str">
        <f>'Flight Details'!O13</f>
        <v/>
      </c>
      <c r="P9" s="51" t="str">
        <f>'Flight Details'!P13</f>
        <v/>
      </c>
      <c r="Q9" s="51" t="str">
        <f>'Flight Details'!Q13</f>
        <v/>
      </c>
      <c r="R9" s="51" t="str">
        <f>'Flight Details'!R13</f>
        <v/>
      </c>
      <c r="S9" s="51" t="str">
        <f>'Flight Details'!S13</f>
        <v/>
      </c>
      <c r="T9" s="51">
        <f>'Flight Details'!T13</f>
        <v>0</v>
      </c>
      <c r="U9" s="51">
        <f>'Flight Details'!U13</f>
        <v>0</v>
      </c>
      <c r="V9" s="51">
        <f>'Flight Details'!V13</f>
        <v>0</v>
      </c>
      <c r="W9" s="25"/>
      <c r="X9" s="29" t="str">
        <f>UPPER('Flight Details'!F13)</f>
        <v/>
      </c>
      <c r="Y9" s="18" t="str">
        <f>UPPER('Flight Details'!G13)</f>
        <v/>
      </c>
      <c r="Z9" s="19" t="str">
        <f>UPPER('Flight Details'!H13)</f>
        <v/>
      </c>
      <c r="AB9" s="11"/>
      <c r="AC9" s="11"/>
    </row>
    <row r="10" spans="1:29" s="9" customFormat="1" ht="15.75" x14ac:dyDescent="0.2">
      <c r="A10" s="26"/>
      <c r="B10" s="27">
        <v>3</v>
      </c>
      <c r="C10" s="51" t="str">
        <f>PROPER('Flight Details'!C14)</f>
        <v/>
      </c>
      <c r="D10" s="51">
        <f>'Flight Details'!D14</f>
        <v>0</v>
      </c>
      <c r="E10" s="51" t="str">
        <f>UPPER('Flight Details'!E14)</f>
        <v/>
      </c>
      <c r="F10" s="52" t="str">
        <f t="shared" si="0"/>
        <v/>
      </c>
      <c r="G10" s="53" t="str">
        <f t="shared" si="1"/>
        <v/>
      </c>
      <c r="H10" s="53" t="str">
        <f t="shared" si="2"/>
        <v/>
      </c>
      <c r="I10" s="51" t="str">
        <f>UPPER('Flight Details'!I14)</f>
        <v/>
      </c>
      <c r="J10" s="54">
        <f>'Flight Details'!J14</f>
        <v>0</v>
      </c>
      <c r="K10" s="51" t="str">
        <f>UPPER('Flight Details'!K14)</f>
        <v/>
      </c>
      <c r="L10" s="54">
        <f>'Flight Details'!L14</f>
        <v>0</v>
      </c>
      <c r="M10" s="51">
        <f>'Flight Details'!M14</f>
        <v>0</v>
      </c>
      <c r="N10" s="51" t="str">
        <f>'Flight Details'!N14</f>
        <v/>
      </c>
      <c r="O10" s="51" t="str">
        <f>'Flight Details'!O14</f>
        <v/>
      </c>
      <c r="P10" s="51" t="str">
        <f>'Flight Details'!P14</f>
        <v/>
      </c>
      <c r="Q10" s="51" t="str">
        <f>'Flight Details'!Q14</f>
        <v/>
      </c>
      <c r="R10" s="51" t="str">
        <f>'Flight Details'!R14</f>
        <v/>
      </c>
      <c r="S10" s="51" t="str">
        <f>'Flight Details'!S14</f>
        <v/>
      </c>
      <c r="T10" s="51">
        <f>'Flight Details'!T14</f>
        <v>0</v>
      </c>
      <c r="U10" s="51">
        <f>'Flight Details'!U14</f>
        <v>0</v>
      </c>
      <c r="V10" s="51">
        <f>'Flight Details'!V14</f>
        <v>0</v>
      </c>
      <c r="W10" s="25"/>
      <c r="X10" s="29" t="str">
        <f>UPPER('Flight Details'!F14)</f>
        <v/>
      </c>
      <c r="Y10" s="18" t="str">
        <f>UPPER('Flight Details'!G14)</f>
        <v/>
      </c>
      <c r="Z10" s="19" t="str">
        <f>UPPER('Flight Details'!H14)</f>
        <v/>
      </c>
      <c r="AB10" s="11"/>
      <c r="AC10" s="11"/>
    </row>
    <row r="11" spans="1:29" s="9" customFormat="1" ht="15.75" x14ac:dyDescent="0.2">
      <c r="A11" s="26"/>
      <c r="B11" s="27">
        <v>4</v>
      </c>
      <c r="C11" s="51" t="str">
        <f>PROPER('Flight Details'!C15)</f>
        <v/>
      </c>
      <c r="D11" s="51">
        <f>'Flight Details'!D15</f>
        <v>0</v>
      </c>
      <c r="E11" s="51" t="str">
        <f>UPPER('Flight Details'!E15)</f>
        <v/>
      </c>
      <c r="F11" s="52" t="str">
        <f t="shared" si="0"/>
        <v/>
      </c>
      <c r="G11" s="53" t="str">
        <f t="shared" si="1"/>
        <v/>
      </c>
      <c r="H11" s="53" t="str">
        <f t="shared" si="2"/>
        <v/>
      </c>
      <c r="I11" s="51" t="str">
        <f>UPPER('Flight Details'!I15)</f>
        <v/>
      </c>
      <c r="J11" s="54">
        <f>'Flight Details'!J15</f>
        <v>0</v>
      </c>
      <c r="K11" s="51" t="str">
        <f>UPPER('Flight Details'!K15)</f>
        <v/>
      </c>
      <c r="L11" s="54">
        <f>'Flight Details'!L15</f>
        <v>0</v>
      </c>
      <c r="M11" s="51">
        <f>'Flight Details'!M15</f>
        <v>0</v>
      </c>
      <c r="N11" s="51" t="str">
        <f>'Flight Details'!N15</f>
        <v/>
      </c>
      <c r="O11" s="51" t="str">
        <f>'Flight Details'!O15</f>
        <v/>
      </c>
      <c r="P11" s="51" t="str">
        <f>'Flight Details'!P15</f>
        <v/>
      </c>
      <c r="Q11" s="51" t="str">
        <f>'Flight Details'!Q15</f>
        <v/>
      </c>
      <c r="R11" s="51" t="str">
        <f>'Flight Details'!R15</f>
        <v/>
      </c>
      <c r="S11" s="51" t="str">
        <f>'Flight Details'!S15</f>
        <v/>
      </c>
      <c r="T11" s="51">
        <f>'Flight Details'!T15</f>
        <v>0</v>
      </c>
      <c r="U11" s="51">
        <f>'Flight Details'!U15</f>
        <v>0</v>
      </c>
      <c r="V11" s="51">
        <f>'Flight Details'!V15</f>
        <v>0</v>
      </c>
      <c r="W11" s="25"/>
      <c r="X11" s="29" t="str">
        <f>UPPER('Flight Details'!F15)</f>
        <v/>
      </c>
      <c r="Y11" s="18" t="str">
        <f>UPPER('Flight Details'!G15)</f>
        <v/>
      </c>
      <c r="Z11" s="19" t="str">
        <f>UPPER('Flight Details'!H15)</f>
        <v/>
      </c>
      <c r="AB11" s="11"/>
      <c r="AC11" s="11"/>
    </row>
    <row r="12" spans="1:29" s="9" customFormat="1" ht="15.75" x14ac:dyDescent="0.2">
      <c r="A12" s="26"/>
      <c r="B12" s="27">
        <v>5</v>
      </c>
      <c r="C12" s="51" t="str">
        <f>PROPER('Flight Details'!C16)</f>
        <v/>
      </c>
      <c r="D12" s="51">
        <f>'Flight Details'!D16</f>
        <v>0</v>
      </c>
      <c r="E12" s="51" t="str">
        <f>UPPER('Flight Details'!E16)</f>
        <v/>
      </c>
      <c r="F12" s="52" t="str">
        <f t="shared" si="0"/>
        <v/>
      </c>
      <c r="G12" s="53" t="str">
        <f t="shared" si="1"/>
        <v/>
      </c>
      <c r="H12" s="53" t="str">
        <f t="shared" si="2"/>
        <v/>
      </c>
      <c r="I12" s="51" t="str">
        <f>UPPER('Flight Details'!I16)</f>
        <v/>
      </c>
      <c r="J12" s="54">
        <f>'Flight Details'!J16</f>
        <v>0</v>
      </c>
      <c r="K12" s="51" t="str">
        <f>UPPER('Flight Details'!K16)</f>
        <v/>
      </c>
      <c r="L12" s="54">
        <f>'Flight Details'!L16</f>
        <v>0</v>
      </c>
      <c r="M12" s="51">
        <f>'Flight Details'!M16</f>
        <v>0</v>
      </c>
      <c r="N12" s="51" t="str">
        <f>'Flight Details'!N16</f>
        <v/>
      </c>
      <c r="O12" s="51" t="str">
        <f>'Flight Details'!O16</f>
        <v/>
      </c>
      <c r="P12" s="51" t="str">
        <f>'Flight Details'!P16</f>
        <v/>
      </c>
      <c r="Q12" s="51" t="str">
        <f>'Flight Details'!Q16</f>
        <v/>
      </c>
      <c r="R12" s="51" t="str">
        <f>'Flight Details'!R16</f>
        <v/>
      </c>
      <c r="S12" s="51" t="str">
        <f>'Flight Details'!S16</f>
        <v/>
      </c>
      <c r="T12" s="51">
        <f>'Flight Details'!T16</f>
        <v>0</v>
      </c>
      <c r="U12" s="51">
        <f>'Flight Details'!U16</f>
        <v>0</v>
      </c>
      <c r="V12" s="51">
        <f>'Flight Details'!V16</f>
        <v>0</v>
      </c>
      <c r="W12" s="25"/>
      <c r="X12" s="29" t="str">
        <f>UPPER('Flight Details'!F16)</f>
        <v/>
      </c>
      <c r="Y12" s="18" t="str">
        <f>UPPER('Flight Details'!G16)</f>
        <v/>
      </c>
      <c r="Z12" s="19" t="str">
        <f>UPPER('Flight Details'!H16)</f>
        <v/>
      </c>
      <c r="AB12" s="11"/>
      <c r="AC12" s="11"/>
    </row>
    <row r="13" spans="1:29" s="9" customFormat="1" ht="15.75" x14ac:dyDescent="0.2">
      <c r="A13" s="26"/>
      <c r="B13" s="27">
        <v>6</v>
      </c>
      <c r="C13" s="51" t="str">
        <f>PROPER('Flight Details'!C17)</f>
        <v/>
      </c>
      <c r="D13" s="51">
        <f>'Flight Details'!D17</f>
        <v>0</v>
      </c>
      <c r="E13" s="51" t="str">
        <f>UPPER('Flight Details'!E17)</f>
        <v/>
      </c>
      <c r="F13" s="52" t="str">
        <f t="shared" si="0"/>
        <v/>
      </c>
      <c r="G13" s="53" t="str">
        <f t="shared" si="1"/>
        <v/>
      </c>
      <c r="H13" s="53" t="str">
        <f t="shared" si="2"/>
        <v/>
      </c>
      <c r="I13" s="51" t="str">
        <f>UPPER('Flight Details'!I17)</f>
        <v/>
      </c>
      <c r="J13" s="54">
        <f>'Flight Details'!J17</f>
        <v>0</v>
      </c>
      <c r="K13" s="51" t="str">
        <f>UPPER('Flight Details'!K17)</f>
        <v/>
      </c>
      <c r="L13" s="54">
        <f>'Flight Details'!L17</f>
        <v>0</v>
      </c>
      <c r="M13" s="51">
        <f>'Flight Details'!M17</f>
        <v>0</v>
      </c>
      <c r="N13" s="51" t="str">
        <f>'Flight Details'!N17</f>
        <v/>
      </c>
      <c r="O13" s="51" t="str">
        <f>'Flight Details'!O17</f>
        <v/>
      </c>
      <c r="P13" s="51" t="str">
        <f>'Flight Details'!P17</f>
        <v/>
      </c>
      <c r="Q13" s="51" t="str">
        <f>'Flight Details'!Q17</f>
        <v/>
      </c>
      <c r="R13" s="51" t="str">
        <f>'Flight Details'!R17</f>
        <v/>
      </c>
      <c r="S13" s="51" t="str">
        <f>'Flight Details'!S17</f>
        <v/>
      </c>
      <c r="T13" s="51">
        <f>'Flight Details'!T17</f>
        <v>0</v>
      </c>
      <c r="U13" s="51">
        <f>'Flight Details'!U17</f>
        <v>0</v>
      </c>
      <c r="V13" s="51">
        <f>'Flight Details'!V17</f>
        <v>0</v>
      </c>
      <c r="W13" s="25"/>
      <c r="X13" s="29" t="str">
        <f>UPPER('Flight Details'!F17)</f>
        <v/>
      </c>
      <c r="Y13" s="18" t="str">
        <f>UPPER('Flight Details'!G17)</f>
        <v/>
      </c>
      <c r="Z13" s="19" t="str">
        <f>UPPER('Flight Details'!H17)</f>
        <v/>
      </c>
      <c r="AB13" s="11"/>
      <c r="AC13" s="11"/>
    </row>
    <row r="14" spans="1:29" s="9" customFormat="1" ht="15.75" x14ac:dyDescent="0.2">
      <c r="A14" s="26"/>
      <c r="B14" s="27">
        <v>7</v>
      </c>
      <c r="C14" s="51" t="str">
        <f>PROPER('Flight Details'!C18)</f>
        <v/>
      </c>
      <c r="D14" s="51">
        <f>'Flight Details'!D18</f>
        <v>0</v>
      </c>
      <c r="E14" s="51" t="str">
        <f>UPPER('Flight Details'!E18)</f>
        <v/>
      </c>
      <c r="F14" s="52" t="str">
        <f t="shared" si="0"/>
        <v/>
      </c>
      <c r="G14" s="53" t="str">
        <f t="shared" si="1"/>
        <v/>
      </c>
      <c r="H14" s="53" t="str">
        <f t="shared" si="2"/>
        <v/>
      </c>
      <c r="I14" s="51" t="str">
        <f>UPPER('Flight Details'!I18)</f>
        <v/>
      </c>
      <c r="J14" s="54">
        <f>'Flight Details'!J18</f>
        <v>0</v>
      </c>
      <c r="K14" s="51" t="str">
        <f>UPPER('Flight Details'!K18)</f>
        <v/>
      </c>
      <c r="L14" s="54">
        <f>'Flight Details'!L18</f>
        <v>0</v>
      </c>
      <c r="M14" s="51">
        <f>'Flight Details'!M18</f>
        <v>0</v>
      </c>
      <c r="N14" s="51" t="str">
        <f>'Flight Details'!N18</f>
        <v/>
      </c>
      <c r="O14" s="51" t="str">
        <f>'Flight Details'!O18</f>
        <v/>
      </c>
      <c r="P14" s="51" t="str">
        <f>'Flight Details'!P18</f>
        <v/>
      </c>
      <c r="Q14" s="51" t="str">
        <f>'Flight Details'!Q18</f>
        <v/>
      </c>
      <c r="R14" s="51" t="str">
        <f>'Flight Details'!R18</f>
        <v/>
      </c>
      <c r="S14" s="51" t="str">
        <f>'Flight Details'!S18</f>
        <v/>
      </c>
      <c r="T14" s="51">
        <f>'Flight Details'!T18</f>
        <v>0</v>
      </c>
      <c r="U14" s="51">
        <f>'Flight Details'!U18</f>
        <v>0</v>
      </c>
      <c r="V14" s="51">
        <f>'Flight Details'!V18</f>
        <v>0</v>
      </c>
      <c r="W14" s="25"/>
      <c r="X14" s="29" t="str">
        <f>UPPER('Flight Details'!F18)</f>
        <v/>
      </c>
      <c r="Y14" s="18" t="str">
        <f>UPPER('Flight Details'!G18)</f>
        <v/>
      </c>
      <c r="Z14" s="19" t="str">
        <f>UPPER('Flight Details'!H18)</f>
        <v/>
      </c>
      <c r="AB14" s="11"/>
      <c r="AC14" s="11"/>
    </row>
    <row r="15" spans="1:29" s="9" customFormat="1" ht="15.75" x14ac:dyDescent="0.2">
      <c r="A15" s="26"/>
      <c r="B15" s="27">
        <v>8</v>
      </c>
      <c r="C15" s="51" t="str">
        <f>PROPER('Flight Details'!C19)</f>
        <v/>
      </c>
      <c r="D15" s="51">
        <f>'Flight Details'!D19</f>
        <v>0</v>
      </c>
      <c r="E15" s="51" t="str">
        <f>UPPER('Flight Details'!E19)</f>
        <v/>
      </c>
      <c r="F15" s="52" t="str">
        <f t="shared" si="0"/>
        <v/>
      </c>
      <c r="G15" s="53" t="str">
        <f t="shared" si="1"/>
        <v/>
      </c>
      <c r="H15" s="53" t="str">
        <f t="shared" si="2"/>
        <v/>
      </c>
      <c r="I15" s="51" t="str">
        <f>UPPER('Flight Details'!I19)</f>
        <v/>
      </c>
      <c r="J15" s="54">
        <f>'Flight Details'!J19</f>
        <v>0</v>
      </c>
      <c r="K15" s="51" t="str">
        <f>UPPER('Flight Details'!K19)</f>
        <v/>
      </c>
      <c r="L15" s="54">
        <f>'Flight Details'!L19</f>
        <v>0</v>
      </c>
      <c r="M15" s="51">
        <f>'Flight Details'!M19</f>
        <v>0</v>
      </c>
      <c r="N15" s="51" t="str">
        <f>'Flight Details'!N19</f>
        <v/>
      </c>
      <c r="O15" s="51" t="str">
        <f>'Flight Details'!O19</f>
        <v/>
      </c>
      <c r="P15" s="51" t="str">
        <f>'Flight Details'!P19</f>
        <v/>
      </c>
      <c r="Q15" s="51" t="str">
        <f>'Flight Details'!Q19</f>
        <v/>
      </c>
      <c r="R15" s="51" t="str">
        <f>'Flight Details'!R19</f>
        <v/>
      </c>
      <c r="S15" s="51" t="str">
        <f>'Flight Details'!S19</f>
        <v/>
      </c>
      <c r="T15" s="51">
        <f>'Flight Details'!T19</f>
        <v>0</v>
      </c>
      <c r="U15" s="51">
        <f>'Flight Details'!U19</f>
        <v>0</v>
      </c>
      <c r="V15" s="51">
        <f>'Flight Details'!V19</f>
        <v>0</v>
      </c>
      <c r="W15" s="25"/>
      <c r="X15" s="29" t="str">
        <f>UPPER('Flight Details'!F19)</f>
        <v/>
      </c>
      <c r="Y15" s="18" t="str">
        <f>UPPER('Flight Details'!G19)</f>
        <v/>
      </c>
      <c r="Z15" s="19" t="str">
        <f>UPPER('Flight Details'!H19)</f>
        <v/>
      </c>
      <c r="AB15" s="11"/>
      <c r="AC15" s="11"/>
    </row>
    <row r="16" spans="1:29" s="9" customFormat="1" ht="15.75" x14ac:dyDescent="0.2">
      <c r="A16" s="26"/>
      <c r="B16" s="27">
        <v>9</v>
      </c>
      <c r="C16" s="51" t="str">
        <f>PROPER('Flight Details'!C20)</f>
        <v/>
      </c>
      <c r="D16" s="51">
        <f>'Flight Details'!D20</f>
        <v>0</v>
      </c>
      <c r="E16" s="51" t="str">
        <f>UPPER('Flight Details'!E20)</f>
        <v/>
      </c>
      <c r="F16" s="52" t="str">
        <f t="shared" si="0"/>
        <v/>
      </c>
      <c r="G16" s="53" t="str">
        <f t="shared" si="1"/>
        <v/>
      </c>
      <c r="H16" s="53" t="str">
        <f t="shared" si="2"/>
        <v/>
      </c>
      <c r="I16" s="51" t="str">
        <f>UPPER('Flight Details'!I20)</f>
        <v/>
      </c>
      <c r="J16" s="54">
        <f>'Flight Details'!J20</f>
        <v>0</v>
      </c>
      <c r="K16" s="51" t="str">
        <f>UPPER('Flight Details'!K20)</f>
        <v/>
      </c>
      <c r="L16" s="54">
        <f>'Flight Details'!L20</f>
        <v>0</v>
      </c>
      <c r="M16" s="51">
        <f>'Flight Details'!M20</f>
        <v>0</v>
      </c>
      <c r="N16" s="51" t="str">
        <f>'Flight Details'!N20</f>
        <v/>
      </c>
      <c r="O16" s="51" t="str">
        <f>'Flight Details'!O20</f>
        <v/>
      </c>
      <c r="P16" s="51" t="str">
        <f>'Flight Details'!P20</f>
        <v/>
      </c>
      <c r="Q16" s="51" t="str">
        <f>'Flight Details'!Q20</f>
        <v/>
      </c>
      <c r="R16" s="51" t="str">
        <f>'Flight Details'!R20</f>
        <v/>
      </c>
      <c r="S16" s="51" t="str">
        <f>'Flight Details'!S20</f>
        <v/>
      </c>
      <c r="T16" s="51">
        <f>'Flight Details'!T20</f>
        <v>0</v>
      </c>
      <c r="U16" s="51">
        <f>'Flight Details'!U20</f>
        <v>0</v>
      </c>
      <c r="V16" s="51">
        <f>'Flight Details'!V20</f>
        <v>0</v>
      </c>
      <c r="W16" s="25"/>
      <c r="X16" s="29" t="str">
        <f>UPPER('Flight Details'!F20)</f>
        <v/>
      </c>
      <c r="Y16" s="18" t="str">
        <f>UPPER('Flight Details'!G20)</f>
        <v/>
      </c>
      <c r="Z16" s="19" t="str">
        <f>UPPER('Flight Details'!H20)</f>
        <v/>
      </c>
      <c r="AB16" s="11"/>
      <c r="AC16" s="11"/>
    </row>
    <row r="17" spans="1:29" s="9" customFormat="1" ht="15.75" x14ac:dyDescent="0.2">
      <c r="A17" s="26"/>
      <c r="B17" s="27">
        <v>10</v>
      </c>
      <c r="C17" s="51" t="str">
        <f>PROPER('Flight Details'!C21)</f>
        <v/>
      </c>
      <c r="D17" s="51">
        <f>'Flight Details'!D21</f>
        <v>0</v>
      </c>
      <c r="E17" s="51" t="str">
        <f>UPPER('Flight Details'!E21)</f>
        <v/>
      </c>
      <c r="F17" s="52" t="str">
        <f t="shared" si="0"/>
        <v/>
      </c>
      <c r="G17" s="53" t="str">
        <f t="shared" si="1"/>
        <v/>
      </c>
      <c r="H17" s="53" t="str">
        <f t="shared" si="2"/>
        <v/>
      </c>
      <c r="I17" s="51" t="str">
        <f>UPPER('Flight Details'!I21)</f>
        <v/>
      </c>
      <c r="J17" s="54">
        <f>'Flight Details'!J21</f>
        <v>0</v>
      </c>
      <c r="K17" s="51" t="str">
        <f>UPPER('Flight Details'!K21)</f>
        <v/>
      </c>
      <c r="L17" s="54">
        <f>'Flight Details'!L21</f>
        <v>0</v>
      </c>
      <c r="M17" s="51">
        <f>'Flight Details'!M21</f>
        <v>0</v>
      </c>
      <c r="N17" s="51" t="str">
        <f>'Flight Details'!N21</f>
        <v/>
      </c>
      <c r="O17" s="51" t="str">
        <f>'Flight Details'!O21</f>
        <v/>
      </c>
      <c r="P17" s="51" t="str">
        <f>'Flight Details'!P21</f>
        <v/>
      </c>
      <c r="Q17" s="51" t="str">
        <f>'Flight Details'!Q21</f>
        <v/>
      </c>
      <c r="R17" s="51" t="str">
        <f>'Flight Details'!R21</f>
        <v/>
      </c>
      <c r="S17" s="51" t="str">
        <f>'Flight Details'!S21</f>
        <v/>
      </c>
      <c r="T17" s="51">
        <f>'Flight Details'!T21</f>
        <v>0</v>
      </c>
      <c r="U17" s="51">
        <f>'Flight Details'!U21</f>
        <v>0</v>
      </c>
      <c r="V17" s="51">
        <f>'Flight Details'!V21</f>
        <v>0</v>
      </c>
      <c r="W17" s="25"/>
      <c r="X17" s="29" t="str">
        <f>UPPER('Flight Details'!F21)</f>
        <v/>
      </c>
      <c r="Y17" s="18" t="str">
        <f>UPPER('Flight Details'!G21)</f>
        <v/>
      </c>
      <c r="Z17" s="19" t="str">
        <f>UPPER('Flight Details'!H21)</f>
        <v/>
      </c>
      <c r="AB17" s="11"/>
      <c r="AC17" s="11"/>
    </row>
    <row r="18" spans="1:29" s="9" customFormat="1" ht="15.75" x14ac:dyDescent="0.2">
      <c r="A18" s="26"/>
      <c r="B18" s="27">
        <v>11</v>
      </c>
      <c r="C18" s="51" t="str">
        <f>PROPER('Flight Details'!C22)</f>
        <v/>
      </c>
      <c r="D18" s="51">
        <f>'Flight Details'!D22</f>
        <v>0</v>
      </c>
      <c r="E18" s="51" t="str">
        <f>UPPER('Flight Details'!E22)</f>
        <v/>
      </c>
      <c r="F18" s="52" t="str">
        <f t="shared" si="0"/>
        <v/>
      </c>
      <c r="G18" s="53" t="str">
        <f t="shared" si="1"/>
        <v/>
      </c>
      <c r="H18" s="53" t="str">
        <f t="shared" si="2"/>
        <v/>
      </c>
      <c r="I18" s="51" t="str">
        <f>UPPER('Flight Details'!I22)</f>
        <v/>
      </c>
      <c r="J18" s="54">
        <f>'Flight Details'!J22</f>
        <v>0</v>
      </c>
      <c r="K18" s="51" t="str">
        <f>UPPER('Flight Details'!K22)</f>
        <v/>
      </c>
      <c r="L18" s="54">
        <f>'Flight Details'!L22</f>
        <v>0</v>
      </c>
      <c r="M18" s="51">
        <f>'Flight Details'!M22</f>
        <v>0</v>
      </c>
      <c r="N18" s="51" t="str">
        <f>'Flight Details'!N22</f>
        <v/>
      </c>
      <c r="O18" s="51" t="str">
        <f>'Flight Details'!O22</f>
        <v/>
      </c>
      <c r="P18" s="51" t="str">
        <f>'Flight Details'!P22</f>
        <v/>
      </c>
      <c r="Q18" s="51" t="str">
        <f>'Flight Details'!Q22</f>
        <v/>
      </c>
      <c r="R18" s="51" t="str">
        <f>'Flight Details'!R22</f>
        <v/>
      </c>
      <c r="S18" s="51" t="str">
        <f>'Flight Details'!S22</f>
        <v/>
      </c>
      <c r="T18" s="51">
        <f>'Flight Details'!T22</f>
        <v>0</v>
      </c>
      <c r="U18" s="51">
        <f>'Flight Details'!U22</f>
        <v>0</v>
      </c>
      <c r="V18" s="51">
        <f>'Flight Details'!V22</f>
        <v>0</v>
      </c>
      <c r="W18" s="25"/>
      <c r="X18" s="29" t="str">
        <f>UPPER('Flight Details'!F22)</f>
        <v/>
      </c>
      <c r="Y18" s="18" t="str">
        <f>UPPER('Flight Details'!G22)</f>
        <v/>
      </c>
      <c r="Z18" s="19" t="str">
        <f>UPPER('Flight Details'!H22)</f>
        <v/>
      </c>
      <c r="AB18" s="11"/>
      <c r="AC18" s="11"/>
    </row>
    <row r="19" spans="1:29" s="9" customFormat="1" ht="15.75" x14ac:dyDescent="0.2">
      <c r="A19" s="26"/>
      <c r="B19" s="27">
        <v>12</v>
      </c>
      <c r="C19" s="51" t="str">
        <f>PROPER('Flight Details'!C23)</f>
        <v/>
      </c>
      <c r="D19" s="51">
        <f>'Flight Details'!D23</f>
        <v>0</v>
      </c>
      <c r="E19" s="51" t="str">
        <f>UPPER('Flight Details'!E23)</f>
        <v/>
      </c>
      <c r="F19" s="52" t="str">
        <f t="shared" si="0"/>
        <v/>
      </c>
      <c r="G19" s="53" t="str">
        <f t="shared" si="1"/>
        <v/>
      </c>
      <c r="H19" s="53" t="str">
        <f t="shared" si="2"/>
        <v/>
      </c>
      <c r="I19" s="51" t="str">
        <f>UPPER('Flight Details'!I23)</f>
        <v/>
      </c>
      <c r="J19" s="54">
        <f>'Flight Details'!J23</f>
        <v>0</v>
      </c>
      <c r="K19" s="51" t="str">
        <f>UPPER('Flight Details'!K23)</f>
        <v/>
      </c>
      <c r="L19" s="54">
        <f>'Flight Details'!L23</f>
        <v>0</v>
      </c>
      <c r="M19" s="51">
        <f>'Flight Details'!M23</f>
        <v>0</v>
      </c>
      <c r="N19" s="51" t="str">
        <f>'Flight Details'!N23</f>
        <v/>
      </c>
      <c r="O19" s="51" t="str">
        <f>'Flight Details'!O23</f>
        <v/>
      </c>
      <c r="P19" s="51" t="str">
        <f>'Flight Details'!P23</f>
        <v/>
      </c>
      <c r="Q19" s="51" t="str">
        <f>'Flight Details'!Q23</f>
        <v/>
      </c>
      <c r="R19" s="51" t="str">
        <f>'Flight Details'!R23</f>
        <v/>
      </c>
      <c r="S19" s="51" t="str">
        <f>'Flight Details'!S23</f>
        <v/>
      </c>
      <c r="T19" s="51">
        <f>'Flight Details'!T23</f>
        <v>0</v>
      </c>
      <c r="U19" s="51">
        <f>'Flight Details'!U23</f>
        <v>0</v>
      </c>
      <c r="V19" s="51">
        <f>'Flight Details'!V23</f>
        <v>0</v>
      </c>
      <c r="W19" s="25"/>
      <c r="X19" s="29" t="str">
        <f>UPPER('Flight Details'!F23)</f>
        <v/>
      </c>
      <c r="Y19" s="18" t="str">
        <f>UPPER('Flight Details'!G23)</f>
        <v/>
      </c>
      <c r="Z19" s="19" t="str">
        <f>UPPER('Flight Details'!H23)</f>
        <v/>
      </c>
      <c r="AB19" s="11"/>
      <c r="AC19" s="11"/>
    </row>
    <row r="20" spans="1:29" s="9" customFormat="1" ht="15.75" x14ac:dyDescent="0.2">
      <c r="A20" s="26"/>
      <c r="B20" s="27">
        <v>13</v>
      </c>
      <c r="C20" s="51" t="str">
        <f>PROPER('Flight Details'!C24)</f>
        <v/>
      </c>
      <c r="D20" s="51">
        <f>'Flight Details'!D24</f>
        <v>0</v>
      </c>
      <c r="E20" s="51" t="str">
        <f>UPPER('Flight Details'!E24)</f>
        <v/>
      </c>
      <c r="F20" s="52" t="str">
        <f t="shared" si="0"/>
        <v/>
      </c>
      <c r="G20" s="53" t="str">
        <f t="shared" si="1"/>
        <v/>
      </c>
      <c r="H20" s="53" t="str">
        <f t="shared" si="2"/>
        <v/>
      </c>
      <c r="I20" s="51" t="str">
        <f>UPPER('Flight Details'!I24)</f>
        <v/>
      </c>
      <c r="J20" s="54">
        <f>'Flight Details'!J24</f>
        <v>0</v>
      </c>
      <c r="K20" s="51" t="str">
        <f>UPPER('Flight Details'!K24)</f>
        <v/>
      </c>
      <c r="L20" s="54">
        <f>'Flight Details'!L24</f>
        <v>0</v>
      </c>
      <c r="M20" s="51">
        <f>'Flight Details'!M24</f>
        <v>0</v>
      </c>
      <c r="N20" s="51" t="str">
        <f>'Flight Details'!N24</f>
        <v/>
      </c>
      <c r="O20" s="51" t="str">
        <f>'Flight Details'!O24</f>
        <v/>
      </c>
      <c r="P20" s="51" t="str">
        <f>'Flight Details'!P24</f>
        <v/>
      </c>
      <c r="Q20" s="51" t="str">
        <f>'Flight Details'!Q24</f>
        <v/>
      </c>
      <c r="R20" s="51" t="str">
        <f>'Flight Details'!R24</f>
        <v/>
      </c>
      <c r="S20" s="51" t="str">
        <f>'Flight Details'!S24</f>
        <v/>
      </c>
      <c r="T20" s="51">
        <f>'Flight Details'!T24</f>
        <v>0</v>
      </c>
      <c r="U20" s="51">
        <f>'Flight Details'!U24</f>
        <v>0</v>
      </c>
      <c r="V20" s="51">
        <f>'Flight Details'!V24</f>
        <v>0</v>
      </c>
      <c r="W20" s="25"/>
      <c r="X20" s="29" t="str">
        <f>UPPER('Flight Details'!F24)</f>
        <v/>
      </c>
      <c r="Y20" s="18" t="str">
        <f>UPPER('Flight Details'!G24)</f>
        <v/>
      </c>
      <c r="Z20" s="19" t="str">
        <f>UPPER('Flight Details'!H24)</f>
        <v/>
      </c>
      <c r="AB20" s="11"/>
      <c r="AC20" s="11"/>
    </row>
    <row r="21" spans="1:29" s="9" customFormat="1" ht="15.75" x14ac:dyDescent="0.2">
      <c r="A21" s="26"/>
      <c r="B21" s="27">
        <v>14</v>
      </c>
      <c r="C21" s="51" t="str">
        <f>PROPER('Flight Details'!C25)</f>
        <v/>
      </c>
      <c r="D21" s="51">
        <f>'Flight Details'!D25</f>
        <v>0</v>
      </c>
      <c r="E21" s="51" t="str">
        <f>UPPER('Flight Details'!E25)</f>
        <v/>
      </c>
      <c r="F21" s="52" t="str">
        <f t="shared" si="0"/>
        <v/>
      </c>
      <c r="G21" s="53" t="str">
        <f t="shared" si="1"/>
        <v/>
      </c>
      <c r="H21" s="53" t="str">
        <f t="shared" si="2"/>
        <v/>
      </c>
      <c r="I21" s="51" t="str">
        <f>UPPER('Flight Details'!I25)</f>
        <v/>
      </c>
      <c r="J21" s="54">
        <f>'Flight Details'!J25</f>
        <v>0</v>
      </c>
      <c r="K21" s="51" t="str">
        <f>UPPER('Flight Details'!K25)</f>
        <v/>
      </c>
      <c r="L21" s="54">
        <f>'Flight Details'!L25</f>
        <v>0</v>
      </c>
      <c r="M21" s="51">
        <f>'Flight Details'!M25</f>
        <v>0</v>
      </c>
      <c r="N21" s="51" t="str">
        <f>'Flight Details'!N25</f>
        <v/>
      </c>
      <c r="O21" s="51" t="str">
        <f>'Flight Details'!O25</f>
        <v/>
      </c>
      <c r="P21" s="51" t="str">
        <f>'Flight Details'!P25</f>
        <v/>
      </c>
      <c r="Q21" s="51" t="str">
        <f>'Flight Details'!Q25</f>
        <v/>
      </c>
      <c r="R21" s="51" t="str">
        <f>'Flight Details'!R25</f>
        <v/>
      </c>
      <c r="S21" s="51" t="str">
        <f>'Flight Details'!S25</f>
        <v/>
      </c>
      <c r="T21" s="51">
        <f>'Flight Details'!T25</f>
        <v>0</v>
      </c>
      <c r="U21" s="51">
        <f>'Flight Details'!U25</f>
        <v>0</v>
      </c>
      <c r="V21" s="51">
        <f>'Flight Details'!V25</f>
        <v>0</v>
      </c>
      <c r="W21" s="25"/>
      <c r="X21" s="29" t="str">
        <f>UPPER('Flight Details'!F25)</f>
        <v/>
      </c>
      <c r="Y21" s="18" t="str">
        <f>UPPER('Flight Details'!G25)</f>
        <v/>
      </c>
      <c r="Z21" s="19" t="str">
        <f>UPPER('Flight Details'!H25)</f>
        <v/>
      </c>
      <c r="AB21" s="11"/>
      <c r="AC21" s="11"/>
    </row>
    <row r="22" spans="1:29" s="9" customFormat="1" ht="15.75" x14ac:dyDescent="0.2">
      <c r="A22" s="26"/>
      <c r="B22" s="27">
        <v>15</v>
      </c>
      <c r="C22" s="51" t="str">
        <f>PROPER('Flight Details'!C26)</f>
        <v/>
      </c>
      <c r="D22" s="51">
        <f>'Flight Details'!D26</f>
        <v>0</v>
      </c>
      <c r="E22" s="51" t="str">
        <f>UPPER('Flight Details'!E26)</f>
        <v/>
      </c>
      <c r="F22" s="52" t="str">
        <f t="shared" si="0"/>
        <v/>
      </c>
      <c r="G22" s="53" t="str">
        <f t="shared" si="1"/>
        <v/>
      </c>
      <c r="H22" s="53" t="str">
        <f t="shared" si="2"/>
        <v/>
      </c>
      <c r="I22" s="51" t="str">
        <f>UPPER('Flight Details'!I26)</f>
        <v/>
      </c>
      <c r="J22" s="54">
        <f>'Flight Details'!J26</f>
        <v>0</v>
      </c>
      <c r="K22" s="51" t="str">
        <f>UPPER('Flight Details'!K26)</f>
        <v/>
      </c>
      <c r="L22" s="54">
        <f>'Flight Details'!L26</f>
        <v>0</v>
      </c>
      <c r="M22" s="51">
        <f>'Flight Details'!M26</f>
        <v>0</v>
      </c>
      <c r="N22" s="51" t="str">
        <f>'Flight Details'!N26</f>
        <v/>
      </c>
      <c r="O22" s="51" t="str">
        <f>'Flight Details'!O26</f>
        <v/>
      </c>
      <c r="P22" s="51" t="str">
        <f>'Flight Details'!P26</f>
        <v/>
      </c>
      <c r="Q22" s="51" t="str">
        <f>'Flight Details'!Q26</f>
        <v/>
      </c>
      <c r="R22" s="51" t="str">
        <f>'Flight Details'!R26</f>
        <v/>
      </c>
      <c r="S22" s="51" t="str">
        <f>'Flight Details'!S26</f>
        <v/>
      </c>
      <c r="T22" s="51">
        <f>'Flight Details'!T26</f>
        <v>0</v>
      </c>
      <c r="U22" s="51">
        <f>'Flight Details'!U26</f>
        <v>0</v>
      </c>
      <c r="V22" s="51">
        <f>'Flight Details'!V26</f>
        <v>0</v>
      </c>
      <c r="W22" s="25"/>
      <c r="X22" s="29" t="str">
        <f>UPPER('Flight Details'!F26)</f>
        <v/>
      </c>
      <c r="Y22" s="18" t="str">
        <f>UPPER('Flight Details'!G26)</f>
        <v/>
      </c>
      <c r="Z22" s="19" t="str">
        <f>UPPER('Flight Details'!H26)</f>
        <v/>
      </c>
      <c r="AB22" s="11"/>
      <c r="AC22" s="11"/>
    </row>
    <row r="23" spans="1:29" s="9" customFormat="1" ht="15.75" x14ac:dyDescent="0.2">
      <c r="A23" s="26"/>
      <c r="B23" s="27">
        <v>16</v>
      </c>
      <c r="C23" s="51" t="str">
        <f>PROPER('Flight Details'!C27)</f>
        <v/>
      </c>
      <c r="D23" s="51">
        <f>'Flight Details'!D27</f>
        <v>0</v>
      </c>
      <c r="E23" s="51" t="str">
        <f>UPPER('Flight Details'!E27)</f>
        <v/>
      </c>
      <c r="F23" s="52" t="str">
        <f t="shared" si="0"/>
        <v/>
      </c>
      <c r="G23" s="53" t="str">
        <f t="shared" si="1"/>
        <v/>
      </c>
      <c r="H23" s="53" t="str">
        <f t="shared" si="2"/>
        <v/>
      </c>
      <c r="I23" s="51" t="str">
        <f>UPPER('Flight Details'!I27)</f>
        <v/>
      </c>
      <c r="J23" s="54">
        <f>'Flight Details'!J27</f>
        <v>0</v>
      </c>
      <c r="K23" s="51" t="str">
        <f>UPPER('Flight Details'!K27)</f>
        <v/>
      </c>
      <c r="L23" s="54">
        <f>'Flight Details'!L27</f>
        <v>0</v>
      </c>
      <c r="M23" s="51">
        <f>'Flight Details'!M27</f>
        <v>0</v>
      </c>
      <c r="N23" s="51" t="str">
        <f>'Flight Details'!N27</f>
        <v/>
      </c>
      <c r="O23" s="51" t="str">
        <f>'Flight Details'!O27</f>
        <v/>
      </c>
      <c r="P23" s="51" t="str">
        <f>'Flight Details'!P27</f>
        <v/>
      </c>
      <c r="Q23" s="51" t="str">
        <f>'Flight Details'!Q27</f>
        <v/>
      </c>
      <c r="R23" s="51" t="str">
        <f>'Flight Details'!R27</f>
        <v/>
      </c>
      <c r="S23" s="51" t="str">
        <f>'Flight Details'!S27</f>
        <v/>
      </c>
      <c r="T23" s="51">
        <f>'Flight Details'!T27</f>
        <v>0</v>
      </c>
      <c r="U23" s="51">
        <f>'Flight Details'!U27</f>
        <v>0</v>
      </c>
      <c r="V23" s="51">
        <f>'Flight Details'!V27</f>
        <v>0</v>
      </c>
      <c r="W23" s="25"/>
      <c r="X23" s="29" t="str">
        <f>UPPER('Flight Details'!F27)</f>
        <v/>
      </c>
      <c r="Y23" s="18" t="str">
        <f>UPPER('Flight Details'!G27)</f>
        <v/>
      </c>
      <c r="Z23" s="19" t="str">
        <f>UPPER('Flight Details'!H27)</f>
        <v/>
      </c>
      <c r="AB23" s="11"/>
      <c r="AC23" s="11"/>
    </row>
    <row r="24" spans="1:29" s="9" customFormat="1" ht="15.75" x14ac:dyDescent="0.2">
      <c r="A24" s="26"/>
      <c r="B24" s="27">
        <v>17</v>
      </c>
      <c r="C24" s="51" t="str">
        <f>PROPER('Flight Details'!C28)</f>
        <v/>
      </c>
      <c r="D24" s="51">
        <f>'Flight Details'!D28</f>
        <v>0</v>
      </c>
      <c r="E24" s="51" t="str">
        <f>UPPER('Flight Details'!E28)</f>
        <v/>
      </c>
      <c r="F24" s="52" t="str">
        <f t="shared" si="0"/>
        <v/>
      </c>
      <c r="G24" s="53" t="str">
        <f t="shared" si="1"/>
        <v/>
      </c>
      <c r="H24" s="53" t="str">
        <f t="shared" si="2"/>
        <v/>
      </c>
      <c r="I24" s="51" t="str">
        <f>UPPER('Flight Details'!I28)</f>
        <v/>
      </c>
      <c r="J24" s="54">
        <f>'Flight Details'!J28</f>
        <v>0</v>
      </c>
      <c r="K24" s="51" t="str">
        <f>UPPER('Flight Details'!K28)</f>
        <v/>
      </c>
      <c r="L24" s="54">
        <f>'Flight Details'!L28</f>
        <v>0</v>
      </c>
      <c r="M24" s="51">
        <f>'Flight Details'!M28</f>
        <v>0</v>
      </c>
      <c r="N24" s="51" t="str">
        <f>'Flight Details'!N28</f>
        <v/>
      </c>
      <c r="O24" s="51" t="str">
        <f>'Flight Details'!O28</f>
        <v/>
      </c>
      <c r="P24" s="51" t="str">
        <f>'Flight Details'!P28</f>
        <v/>
      </c>
      <c r="Q24" s="51" t="str">
        <f>'Flight Details'!Q28</f>
        <v/>
      </c>
      <c r="R24" s="51" t="str">
        <f>'Flight Details'!R28</f>
        <v/>
      </c>
      <c r="S24" s="51" t="str">
        <f>'Flight Details'!S28</f>
        <v/>
      </c>
      <c r="T24" s="51">
        <f>'Flight Details'!T28</f>
        <v>0</v>
      </c>
      <c r="U24" s="51">
        <f>'Flight Details'!U28</f>
        <v>0</v>
      </c>
      <c r="V24" s="51">
        <f>'Flight Details'!V28</f>
        <v>0</v>
      </c>
      <c r="W24" s="25"/>
      <c r="X24" s="29" t="str">
        <f>UPPER('Flight Details'!F28)</f>
        <v/>
      </c>
      <c r="Y24" s="18" t="str">
        <f>UPPER('Flight Details'!G28)</f>
        <v/>
      </c>
      <c r="Z24" s="19" t="str">
        <f>UPPER('Flight Details'!H28)</f>
        <v/>
      </c>
      <c r="AB24" s="11"/>
      <c r="AC24" s="11"/>
    </row>
    <row r="25" spans="1:29" s="9" customFormat="1" ht="15.75" x14ac:dyDescent="0.2">
      <c r="A25" s="26"/>
      <c r="B25" s="27">
        <v>18</v>
      </c>
      <c r="C25" s="51" t="str">
        <f>PROPER('Flight Details'!C29)</f>
        <v/>
      </c>
      <c r="D25" s="51">
        <f>'Flight Details'!D29</f>
        <v>0</v>
      </c>
      <c r="E25" s="51" t="str">
        <f>UPPER('Flight Details'!E29)</f>
        <v/>
      </c>
      <c r="F25" s="52" t="str">
        <f t="shared" si="0"/>
        <v/>
      </c>
      <c r="G25" s="53" t="str">
        <f t="shared" si="1"/>
        <v/>
      </c>
      <c r="H25" s="53" t="str">
        <f t="shared" si="2"/>
        <v/>
      </c>
      <c r="I25" s="51" t="str">
        <f>UPPER('Flight Details'!I29)</f>
        <v/>
      </c>
      <c r="J25" s="54">
        <f>'Flight Details'!J29</f>
        <v>0</v>
      </c>
      <c r="K25" s="51" t="str">
        <f>UPPER('Flight Details'!K29)</f>
        <v/>
      </c>
      <c r="L25" s="54">
        <f>'Flight Details'!L29</f>
        <v>0</v>
      </c>
      <c r="M25" s="51">
        <f>'Flight Details'!M29</f>
        <v>0</v>
      </c>
      <c r="N25" s="51" t="str">
        <f>'Flight Details'!N29</f>
        <v/>
      </c>
      <c r="O25" s="51" t="str">
        <f>'Flight Details'!O29</f>
        <v/>
      </c>
      <c r="P25" s="51" t="str">
        <f>'Flight Details'!P29</f>
        <v/>
      </c>
      <c r="Q25" s="51" t="str">
        <f>'Flight Details'!Q29</f>
        <v/>
      </c>
      <c r="R25" s="51" t="str">
        <f>'Flight Details'!R29</f>
        <v/>
      </c>
      <c r="S25" s="51" t="str">
        <f>'Flight Details'!S29</f>
        <v/>
      </c>
      <c r="T25" s="51">
        <f>'Flight Details'!T29</f>
        <v>0</v>
      </c>
      <c r="U25" s="51">
        <f>'Flight Details'!U29</f>
        <v>0</v>
      </c>
      <c r="V25" s="51">
        <f>'Flight Details'!V29</f>
        <v>0</v>
      </c>
      <c r="W25" s="25"/>
      <c r="X25" s="29" t="str">
        <f>UPPER('Flight Details'!F29)</f>
        <v/>
      </c>
      <c r="Y25" s="18" t="str">
        <f>UPPER('Flight Details'!G29)</f>
        <v/>
      </c>
      <c r="Z25" s="19" t="str">
        <f>UPPER('Flight Details'!H29)</f>
        <v/>
      </c>
      <c r="AB25" s="11"/>
      <c r="AC25" s="11"/>
    </row>
    <row r="26" spans="1:29" s="9" customFormat="1" ht="15.75" x14ac:dyDescent="0.2">
      <c r="A26" s="26"/>
      <c r="B26" s="27">
        <v>19</v>
      </c>
      <c r="C26" s="51" t="str">
        <f>PROPER('Flight Details'!C30)</f>
        <v/>
      </c>
      <c r="D26" s="51">
        <f>'Flight Details'!D30</f>
        <v>0</v>
      </c>
      <c r="E26" s="51" t="str">
        <f>UPPER('Flight Details'!E30)</f>
        <v/>
      </c>
      <c r="F26" s="52" t="str">
        <f t="shared" si="0"/>
        <v/>
      </c>
      <c r="G26" s="53" t="str">
        <f t="shared" si="1"/>
        <v/>
      </c>
      <c r="H26" s="53" t="str">
        <f t="shared" si="2"/>
        <v/>
      </c>
      <c r="I26" s="51" t="str">
        <f>UPPER('Flight Details'!I30)</f>
        <v/>
      </c>
      <c r="J26" s="54">
        <f>'Flight Details'!J30</f>
        <v>0</v>
      </c>
      <c r="K26" s="51" t="str">
        <f>UPPER('Flight Details'!K30)</f>
        <v/>
      </c>
      <c r="L26" s="54">
        <f>'Flight Details'!L30</f>
        <v>0</v>
      </c>
      <c r="M26" s="51">
        <f>'Flight Details'!M30</f>
        <v>0</v>
      </c>
      <c r="N26" s="51" t="str">
        <f>'Flight Details'!N30</f>
        <v/>
      </c>
      <c r="O26" s="51" t="str">
        <f>'Flight Details'!O30</f>
        <v/>
      </c>
      <c r="P26" s="51" t="str">
        <f>'Flight Details'!P30</f>
        <v/>
      </c>
      <c r="Q26" s="51" t="str">
        <f>'Flight Details'!Q30</f>
        <v/>
      </c>
      <c r="R26" s="51" t="str">
        <f>'Flight Details'!R30</f>
        <v/>
      </c>
      <c r="S26" s="51" t="str">
        <f>'Flight Details'!S30</f>
        <v/>
      </c>
      <c r="T26" s="51">
        <f>'Flight Details'!T30</f>
        <v>0</v>
      </c>
      <c r="U26" s="51">
        <f>'Flight Details'!U30</f>
        <v>0</v>
      </c>
      <c r="V26" s="51">
        <f>'Flight Details'!V30</f>
        <v>0</v>
      </c>
      <c r="W26" s="25"/>
      <c r="X26" s="29" t="str">
        <f>UPPER('Flight Details'!F30)</f>
        <v/>
      </c>
      <c r="Y26" s="18" t="str">
        <f>UPPER('Flight Details'!G30)</f>
        <v/>
      </c>
      <c r="Z26" s="19" t="str">
        <f>UPPER('Flight Details'!H30)</f>
        <v/>
      </c>
      <c r="AB26" s="11"/>
      <c r="AC26" s="11"/>
    </row>
    <row r="27" spans="1:29" s="9" customFormat="1" ht="15.75" x14ac:dyDescent="0.2">
      <c r="A27" s="26"/>
      <c r="B27" s="27">
        <v>20</v>
      </c>
      <c r="C27" s="51" t="str">
        <f>PROPER('Flight Details'!C31)</f>
        <v/>
      </c>
      <c r="D27" s="51">
        <f>'Flight Details'!D31</f>
        <v>0</v>
      </c>
      <c r="E27" s="51" t="str">
        <f>UPPER('Flight Details'!E31)</f>
        <v/>
      </c>
      <c r="F27" s="52" t="str">
        <f t="shared" si="0"/>
        <v/>
      </c>
      <c r="G27" s="53" t="str">
        <f t="shared" si="1"/>
        <v/>
      </c>
      <c r="H27" s="53" t="str">
        <f t="shared" si="2"/>
        <v/>
      </c>
      <c r="I27" s="51" t="str">
        <f>UPPER('Flight Details'!I31)</f>
        <v/>
      </c>
      <c r="J27" s="54">
        <f>'Flight Details'!J31</f>
        <v>0</v>
      </c>
      <c r="K27" s="51" t="str">
        <f>UPPER('Flight Details'!K31)</f>
        <v/>
      </c>
      <c r="L27" s="54">
        <f>'Flight Details'!L31</f>
        <v>0</v>
      </c>
      <c r="M27" s="51">
        <f>'Flight Details'!M31</f>
        <v>0</v>
      </c>
      <c r="N27" s="51" t="str">
        <f>'Flight Details'!N31</f>
        <v/>
      </c>
      <c r="O27" s="51" t="str">
        <f>'Flight Details'!O31</f>
        <v/>
      </c>
      <c r="P27" s="51" t="str">
        <f>'Flight Details'!P31</f>
        <v/>
      </c>
      <c r="Q27" s="51" t="str">
        <f>'Flight Details'!Q31</f>
        <v/>
      </c>
      <c r="R27" s="51" t="str">
        <f>'Flight Details'!R31</f>
        <v/>
      </c>
      <c r="S27" s="51" t="str">
        <f>'Flight Details'!S31</f>
        <v/>
      </c>
      <c r="T27" s="51">
        <f>'Flight Details'!T31</f>
        <v>0</v>
      </c>
      <c r="U27" s="51">
        <f>'Flight Details'!U31</f>
        <v>0</v>
      </c>
      <c r="V27" s="51">
        <f>'Flight Details'!V31</f>
        <v>0</v>
      </c>
      <c r="W27" s="25"/>
      <c r="X27" s="29" t="str">
        <f>UPPER('Flight Details'!F31)</f>
        <v/>
      </c>
      <c r="Y27" s="18" t="str">
        <f>UPPER('Flight Details'!G31)</f>
        <v/>
      </c>
      <c r="Z27" s="19" t="str">
        <f>UPPER('Flight Details'!H31)</f>
        <v/>
      </c>
      <c r="AB27" s="11"/>
      <c r="AC27" s="11"/>
    </row>
    <row r="28" spans="1:29" s="9" customFormat="1" ht="15.75" x14ac:dyDescent="0.2">
      <c r="A28" s="26"/>
      <c r="B28" s="27">
        <v>21</v>
      </c>
      <c r="C28" s="51" t="str">
        <f>PROPER('Flight Details'!C32)</f>
        <v/>
      </c>
      <c r="D28" s="51">
        <f>'Flight Details'!D32</f>
        <v>0</v>
      </c>
      <c r="E28" s="51" t="str">
        <f>UPPER('Flight Details'!E32)</f>
        <v/>
      </c>
      <c r="F28" s="52" t="str">
        <f t="shared" si="0"/>
        <v/>
      </c>
      <c r="G28" s="53" t="str">
        <f t="shared" si="1"/>
        <v/>
      </c>
      <c r="H28" s="53" t="str">
        <f t="shared" si="2"/>
        <v/>
      </c>
      <c r="I28" s="51" t="str">
        <f>UPPER('Flight Details'!I32)</f>
        <v/>
      </c>
      <c r="J28" s="54">
        <f>'Flight Details'!J32</f>
        <v>0</v>
      </c>
      <c r="K28" s="51" t="str">
        <f>UPPER('Flight Details'!K32)</f>
        <v/>
      </c>
      <c r="L28" s="54">
        <f>'Flight Details'!L32</f>
        <v>0</v>
      </c>
      <c r="M28" s="51">
        <f>'Flight Details'!M32</f>
        <v>0</v>
      </c>
      <c r="N28" s="51" t="str">
        <f>'Flight Details'!N32</f>
        <v/>
      </c>
      <c r="O28" s="51" t="str">
        <f>'Flight Details'!O32</f>
        <v/>
      </c>
      <c r="P28" s="51" t="str">
        <f>'Flight Details'!P32</f>
        <v/>
      </c>
      <c r="Q28" s="51" t="str">
        <f>'Flight Details'!Q32</f>
        <v/>
      </c>
      <c r="R28" s="51" t="str">
        <f>'Flight Details'!R32</f>
        <v/>
      </c>
      <c r="S28" s="51" t="str">
        <f>'Flight Details'!S32</f>
        <v/>
      </c>
      <c r="T28" s="51">
        <f>'Flight Details'!T32</f>
        <v>0</v>
      </c>
      <c r="U28" s="51">
        <f>'Flight Details'!U32</f>
        <v>0</v>
      </c>
      <c r="V28" s="51">
        <f>'Flight Details'!V32</f>
        <v>0</v>
      </c>
      <c r="W28" s="25"/>
      <c r="X28" s="29" t="str">
        <f>UPPER('Flight Details'!F32)</f>
        <v/>
      </c>
      <c r="Y28" s="18" t="str">
        <f>UPPER('Flight Details'!G32)</f>
        <v/>
      </c>
      <c r="Z28" s="19" t="str">
        <f>UPPER('Flight Details'!H32)</f>
        <v/>
      </c>
      <c r="AB28" s="11"/>
      <c r="AC28" s="11"/>
    </row>
    <row r="29" spans="1:29" s="9" customFormat="1" ht="15.75" x14ac:dyDescent="0.2">
      <c r="A29" s="26"/>
      <c r="B29" s="27">
        <v>22</v>
      </c>
      <c r="C29" s="51" t="str">
        <f>PROPER('Flight Details'!C33)</f>
        <v/>
      </c>
      <c r="D29" s="51">
        <f>'Flight Details'!D33</f>
        <v>0</v>
      </c>
      <c r="E29" s="51" t="str">
        <f>UPPER('Flight Details'!E33)</f>
        <v/>
      </c>
      <c r="F29" s="52" t="str">
        <f t="shared" si="0"/>
        <v/>
      </c>
      <c r="G29" s="53" t="str">
        <f t="shared" si="1"/>
        <v/>
      </c>
      <c r="H29" s="53" t="str">
        <f t="shared" si="2"/>
        <v/>
      </c>
      <c r="I29" s="51" t="str">
        <f>UPPER('Flight Details'!I33)</f>
        <v/>
      </c>
      <c r="J29" s="54">
        <f>'Flight Details'!J33</f>
        <v>0</v>
      </c>
      <c r="K29" s="51" t="str">
        <f>UPPER('Flight Details'!K33)</f>
        <v/>
      </c>
      <c r="L29" s="54">
        <f>'Flight Details'!L33</f>
        <v>0</v>
      </c>
      <c r="M29" s="51">
        <f>'Flight Details'!M33</f>
        <v>0</v>
      </c>
      <c r="N29" s="51" t="str">
        <f>'Flight Details'!N33</f>
        <v/>
      </c>
      <c r="O29" s="51" t="str">
        <f>'Flight Details'!O33</f>
        <v/>
      </c>
      <c r="P29" s="51" t="str">
        <f>'Flight Details'!P33</f>
        <v/>
      </c>
      <c r="Q29" s="51" t="str">
        <f>'Flight Details'!Q33</f>
        <v/>
      </c>
      <c r="R29" s="51" t="str">
        <f>'Flight Details'!R33</f>
        <v/>
      </c>
      <c r="S29" s="51" t="str">
        <f>'Flight Details'!S33</f>
        <v/>
      </c>
      <c r="T29" s="51">
        <f>'Flight Details'!T33</f>
        <v>0</v>
      </c>
      <c r="U29" s="51">
        <f>'Flight Details'!U33</f>
        <v>0</v>
      </c>
      <c r="V29" s="51">
        <f>'Flight Details'!V33</f>
        <v>0</v>
      </c>
      <c r="W29" s="25"/>
      <c r="X29" s="29" t="str">
        <f>UPPER('Flight Details'!F33)</f>
        <v/>
      </c>
      <c r="Y29" s="18" t="str">
        <f>UPPER('Flight Details'!G33)</f>
        <v/>
      </c>
      <c r="Z29" s="19" t="str">
        <f>UPPER('Flight Details'!H33)</f>
        <v/>
      </c>
      <c r="AB29" s="11"/>
      <c r="AC29" s="11"/>
    </row>
    <row r="30" spans="1:29" s="9" customFormat="1" ht="15.75" x14ac:dyDescent="0.2">
      <c r="A30" s="26"/>
      <c r="B30" s="27">
        <v>23</v>
      </c>
      <c r="C30" s="51" t="str">
        <f>PROPER('Flight Details'!C34)</f>
        <v/>
      </c>
      <c r="D30" s="51">
        <f>'Flight Details'!D34</f>
        <v>0</v>
      </c>
      <c r="E30" s="51" t="str">
        <f>UPPER('Flight Details'!E34)</f>
        <v/>
      </c>
      <c r="F30" s="52" t="str">
        <f t="shared" si="0"/>
        <v/>
      </c>
      <c r="G30" s="53" t="str">
        <f t="shared" si="1"/>
        <v/>
      </c>
      <c r="H30" s="53" t="str">
        <f t="shared" si="2"/>
        <v/>
      </c>
      <c r="I30" s="51" t="str">
        <f>UPPER('Flight Details'!I34)</f>
        <v/>
      </c>
      <c r="J30" s="54">
        <f>'Flight Details'!J34</f>
        <v>0</v>
      </c>
      <c r="K30" s="51" t="str">
        <f>UPPER('Flight Details'!K34)</f>
        <v/>
      </c>
      <c r="L30" s="54">
        <f>'Flight Details'!L34</f>
        <v>0</v>
      </c>
      <c r="M30" s="51">
        <f>'Flight Details'!M34</f>
        <v>0</v>
      </c>
      <c r="N30" s="51" t="str">
        <f>'Flight Details'!N34</f>
        <v/>
      </c>
      <c r="O30" s="51" t="str">
        <f>'Flight Details'!O34</f>
        <v/>
      </c>
      <c r="P30" s="51" t="str">
        <f>'Flight Details'!P34</f>
        <v/>
      </c>
      <c r="Q30" s="51" t="str">
        <f>'Flight Details'!Q34</f>
        <v/>
      </c>
      <c r="R30" s="51" t="str">
        <f>'Flight Details'!R34</f>
        <v/>
      </c>
      <c r="S30" s="51" t="str">
        <f>'Flight Details'!S34</f>
        <v/>
      </c>
      <c r="T30" s="51">
        <f>'Flight Details'!T34</f>
        <v>0</v>
      </c>
      <c r="U30" s="51">
        <f>'Flight Details'!U34</f>
        <v>0</v>
      </c>
      <c r="V30" s="51">
        <f>'Flight Details'!V34</f>
        <v>0</v>
      </c>
      <c r="W30" s="25"/>
      <c r="X30" s="29" t="str">
        <f>UPPER('Flight Details'!F34)</f>
        <v/>
      </c>
      <c r="Y30" s="18" t="str">
        <f>UPPER('Flight Details'!G34)</f>
        <v/>
      </c>
      <c r="Z30" s="19" t="str">
        <f>UPPER('Flight Details'!H34)</f>
        <v/>
      </c>
      <c r="AB30" s="11"/>
      <c r="AC30" s="11"/>
    </row>
    <row r="31" spans="1:29" s="9" customFormat="1" ht="15.75" x14ac:dyDescent="0.2">
      <c r="A31" s="26"/>
      <c r="B31" s="27">
        <v>24</v>
      </c>
      <c r="C31" s="51" t="str">
        <f>PROPER('Flight Details'!C35)</f>
        <v/>
      </c>
      <c r="D31" s="51">
        <f>'Flight Details'!D35</f>
        <v>0</v>
      </c>
      <c r="E31" s="51" t="str">
        <f>UPPER('Flight Details'!E35)</f>
        <v/>
      </c>
      <c r="F31" s="52" t="str">
        <f t="shared" si="0"/>
        <v/>
      </c>
      <c r="G31" s="53" t="str">
        <f t="shared" si="1"/>
        <v/>
      </c>
      <c r="H31" s="53" t="str">
        <f t="shared" si="2"/>
        <v/>
      </c>
      <c r="I31" s="51" t="str">
        <f>UPPER('Flight Details'!I35)</f>
        <v/>
      </c>
      <c r="J31" s="54">
        <f>'Flight Details'!J35</f>
        <v>0</v>
      </c>
      <c r="K31" s="51" t="str">
        <f>UPPER('Flight Details'!K35)</f>
        <v/>
      </c>
      <c r="L31" s="54">
        <f>'Flight Details'!L35</f>
        <v>0</v>
      </c>
      <c r="M31" s="51">
        <f>'Flight Details'!M35</f>
        <v>0</v>
      </c>
      <c r="N31" s="51" t="str">
        <f>'Flight Details'!N35</f>
        <v/>
      </c>
      <c r="O31" s="51" t="str">
        <f>'Flight Details'!O35</f>
        <v/>
      </c>
      <c r="P31" s="51" t="str">
        <f>'Flight Details'!P35</f>
        <v/>
      </c>
      <c r="Q31" s="51" t="str">
        <f>'Flight Details'!Q35</f>
        <v/>
      </c>
      <c r="R31" s="51" t="str">
        <f>'Flight Details'!R35</f>
        <v/>
      </c>
      <c r="S31" s="51" t="str">
        <f>'Flight Details'!S35</f>
        <v/>
      </c>
      <c r="T31" s="51">
        <f>'Flight Details'!T35</f>
        <v>0</v>
      </c>
      <c r="U31" s="51">
        <f>'Flight Details'!U35</f>
        <v>0</v>
      </c>
      <c r="V31" s="51">
        <f>'Flight Details'!V35</f>
        <v>0</v>
      </c>
      <c r="W31" s="25"/>
      <c r="X31" s="29" t="str">
        <f>UPPER('Flight Details'!F35)</f>
        <v/>
      </c>
      <c r="Y31" s="18" t="str">
        <f>UPPER('Flight Details'!G35)</f>
        <v/>
      </c>
      <c r="Z31" s="19" t="str">
        <f>UPPER('Flight Details'!H35)</f>
        <v/>
      </c>
      <c r="AB31" s="11"/>
      <c r="AC31" s="11"/>
    </row>
    <row r="32" spans="1:29" s="9" customFormat="1" ht="15.75" x14ac:dyDescent="0.2">
      <c r="A32" s="26"/>
      <c r="B32" s="27">
        <v>25</v>
      </c>
      <c r="C32" s="51" t="str">
        <f>PROPER('Flight Details'!C36)</f>
        <v/>
      </c>
      <c r="D32" s="51">
        <f>'Flight Details'!D36</f>
        <v>0</v>
      </c>
      <c r="E32" s="51" t="str">
        <f>UPPER('Flight Details'!E36)</f>
        <v/>
      </c>
      <c r="F32" s="52" t="str">
        <f t="shared" si="0"/>
        <v/>
      </c>
      <c r="G32" s="53" t="str">
        <f t="shared" si="1"/>
        <v/>
      </c>
      <c r="H32" s="53" t="str">
        <f t="shared" si="2"/>
        <v/>
      </c>
      <c r="I32" s="51" t="str">
        <f>UPPER('Flight Details'!I36)</f>
        <v/>
      </c>
      <c r="J32" s="54">
        <f>'Flight Details'!J36</f>
        <v>0</v>
      </c>
      <c r="K32" s="51" t="str">
        <f>UPPER('Flight Details'!K36)</f>
        <v/>
      </c>
      <c r="L32" s="54">
        <f>'Flight Details'!L36</f>
        <v>0</v>
      </c>
      <c r="M32" s="51">
        <f>'Flight Details'!M36</f>
        <v>0</v>
      </c>
      <c r="N32" s="51" t="str">
        <f>'Flight Details'!N36</f>
        <v/>
      </c>
      <c r="O32" s="51" t="str">
        <f>'Flight Details'!O36</f>
        <v/>
      </c>
      <c r="P32" s="51" t="str">
        <f>'Flight Details'!P36</f>
        <v/>
      </c>
      <c r="Q32" s="51" t="str">
        <f>'Flight Details'!Q36</f>
        <v/>
      </c>
      <c r="R32" s="51" t="str">
        <f>'Flight Details'!R36</f>
        <v/>
      </c>
      <c r="S32" s="51" t="str">
        <f>'Flight Details'!S36</f>
        <v/>
      </c>
      <c r="T32" s="51">
        <f>'Flight Details'!T36</f>
        <v>0</v>
      </c>
      <c r="U32" s="51">
        <f>'Flight Details'!U36</f>
        <v>0</v>
      </c>
      <c r="V32" s="51">
        <f>'Flight Details'!V36</f>
        <v>0</v>
      </c>
      <c r="W32" s="25"/>
      <c r="X32" s="29" t="str">
        <f>UPPER('Flight Details'!F36)</f>
        <v/>
      </c>
      <c r="Y32" s="18" t="str">
        <f>UPPER('Flight Details'!G36)</f>
        <v/>
      </c>
      <c r="Z32" s="19" t="str">
        <f>UPPER('Flight Details'!H36)</f>
        <v/>
      </c>
      <c r="AB32" s="11"/>
      <c r="AC32" s="11"/>
    </row>
    <row r="33" spans="1:29" s="9" customFormat="1" ht="15.75" x14ac:dyDescent="0.2">
      <c r="A33" s="26"/>
      <c r="B33" s="27">
        <v>26</v>
      </c>
      <c r="C33" s="51" t="str">
        <f>PROPER('Flight Details'!C37)</f>
        <v/>
      </c>
      <c r="D33" s="51">
        <f>'Flight Details'!D37</f>
        <v>0</v>
      </c>
      <c r="E33" s="51" t="str">
        <f>UPPER('Flight Details'!E37)</f>
        <v/>
      </c>
      <c r="F33" s="52" t="str">
        <f t="shared" si="0"/>
        <v/>
      </c>
      <c r="G33" s="53" t="str">
        <f t="shared" si="1"/>
        <v/>
      </c>
      <c r="H33" s="53" t="str">
        <f t="shared" si="2"/>
        <v/>
      </c>
      <c r="I33" s="51" t="str">
        <f>UPPER('Flight Details'!I37)</f>
        <v/>
      </c>
      <c r="J33" s="54">
        <f>'Flight Details'!J37</f>
        <v>0</v>
      </c>
      <c r="K33" s="51" t="str">
        <f>UPPER('Flight Details'!K37)</f>
        <v/>
      </c>
      <c r="L33" s="54">
        <f>'Flight Details'!L37</f>
        <v>0</v>
      </c>
      <c r="M33" s="51">
        <f>'Flight Details'!M37</f>
        <v>0</v>
      </c>
      <c r="N33" s="51" t="str">
        <f>'Flight Details'!N37</f>
        <v/>
      </c>
      <c r="O33" s="51" t="str">
        <f>'Flight Details'!O37</f>
        <v/>
      </c>
      <c r="P33" s="51" t="str">
        <f>'Flight Details'!P37</f>
        <v/>
      </c>
      <c r="Q33" s="51" t="str">
        <f>'Flight Details'!Q37</f>
        <v/>
      </c>
      <c r="R33" s="51" t="str">
        <f>'Flight Details'!R37</f>
        <v/>
      </c>
      <c r="S33" s="51" t="str">
        <f>'Flight Details'!S37</f>
        <v/>
      </c>
      <c r="T33" s="51">
        <f>'Flight Details'!T37</f>
        <v>0</v>
      </c>
      <c r="U33" s="51">
        <f>'Flight Details'!U37</f>
        <v>0</v>
      </c>
      <c r="V33" s="51">
        <f>'Flight Details'!V37</f>
        <v>0</v>
      </c>
      <c r="W33" s="25"/>
      <c r="X33" s="29" t="str">
        <f>UPPER('Flight Details'!F37)</f>
        <v/>
      </c>
      <c r="Y33" s="18" t="str">
        <f>UPPER('Flight Details'!G37)</f>
        <v/>
      </c>
      <c r="Z33" s="19" t="str">
        <f>UPPER('Flight Details'!H37)</f>
        <v/>
      </c>
      <c r="AB33" s="11"/>
      <c r="AC33" s="11"/>
    </row>
    <row r="34" spans="1:29" s="9" customFormat="1" ht="15.75" x14ac:dyDescent="0.2">
      <c r="A34" s="26"/>
      <c r="B34" s="27">
        <v>27</v>
      </c>
      <c r="C34" s="51" t="str">
        <f>PROPER('Flight Details'!C38)</f>
        <v/>
      </c>
      <c r="D34" s="51">
        <f>'Flight Details'!D38</f>
        <v>0</v>
      </c>
      <c r="E34" s="51" t="str">
        <f>UPPER('Flight Details'!E38)</f>
        <v/>
      </c>
      <c r="F34" s="52" t="str">
        <f t="shared" si="0"/>
        <v/>
      </c>
      <c r="G34" s="53" t="str">
        <f t="shared" si="1"/>
        <v/>
      </c>
      <c r="H34" s="53" t="str">
        <f t="shared" si="2"/>
        <v/>
      </c>
      <c r="I34" s="51" t="str">
        <f>UPPER('Flight Details'!I38)</f>
        <v/>
      </c>
      <c r="J34" s="54">
        <f>'Flight Details'!J38</f>
        <v>0</v>
      </c>
      <c r="K34" s="51" t="str">
        <f>UPPER('Flight Details'!K38)</f>
        <v/>
      </c>
      <c r="L34" s="54">
        <f>'Flight Details'!L38</f>
        <v>0</v>
      </c>
      <c r="M34" s="51">
        <f>'Flight Details'!M38</f>
        <v>0</v>
      </c>
      <c r="N34" s="51" t="str">
        <f>'Flight Details'!N38</f>
        <v/>
      </c>
      <c r="O34" s="51" t="str">
        <f>'Flight Details'!O38</f>
        <v/>
      </c>
      <c r="P34" s="51" t="str">
        <f>'Flight Details'!P38</f>
        <v/>
      </c>
      <c r="Q34" s="51" t="str">
        <f>'Flight Details'!Q38</f>
        <v/>
      </c>
      <c r="R34" s="51" t="str">
        <f>'Flight Details'!R38</f>
        <v/>
      </c>
      <c r="S34" s="51" t="str">
        <f>'Flight Details'!S38</f>
        <v/>
      </c>
      <c r="T34" s="51">
        <f>'Flight Details'!T38</f>
        <v>0</v>
      </c>
      <c r="U34" s="51">
        <f>'Flight Details'!U38</f>
        <v>0</v>
      </c>
      <c r="V34" s="51">
        <f>'Flight Details'!V38</f>
        <v>0</v>
      </c>
      <c r="W34" s="25"/>
      <c r="X34" s="29" t="str">
        <f>UPPER('Flight Details'!F38)</f>
        <v/>
      </c>
      <c r="Y34" s="18" t="str">
        <f>UPPER('Flight Details'!G38)</f>
        <v/>
      </c>
      <c r="Z34" s="19" t="str">
        <f>UPPER('Flight Details'!H38)</f>
        <v/>
      </c>
      <c r="AB34" s="11"/>
      <c r="AC34" s="11"/>
    </row>
    <row r="35" spans="1:29" s="9" customFormat="1" ht="15.75" x14ac:dyDescent="0.2">
      <c r="A35" s="26"/>
      <c r="B35" s="27">
        <v>28</v>
      </c>
      <c r="C35" s="51" t="str">
        <f>PROPER('Flight Details'!C39)</f>
        <v/>
      </c>
      <c r="D35" s="51">
        <f>'Flight Details'!D39</f>
        <v>0</v>
      </c>
      <c r="E35" s="51" t="str">
        <f>UPPER('Flight Details'!E39)</f>
        <v/>
      </c>
      <c r="F35" s="52" t="str">
        <f t="shared" si="0"/>
        <v/>
      </c>
      <c r="G35" s="53" t="str">
        <f t="shared" si="1"/>
        <v/>
      </c>
      <c r="H35" s="53" t="str">
        <f t="shared" si="2"/>
        <v/>
      </c>
      <c r="I35" s="51" t="str">
        <f>UPPER('Flight Details'!I39)</f>
        <v/>
      </c>
      <c r="J35" s="54">
        <f>'Flight Details'!J39</f>
        <v>0</v>
      </c>
      <c r="K35" s="51" t="str">
        <f>UPPER('Flight Details'!K39)</f>
        <v/>
      </c>
      <c r="L35" s="54">
        <f>'Flight Details'!L39</f>
        <v>0</v>
      </c>
      <c r="M35" s="51">
        <f>'Flight Details'!M39</f>
        <v>0</v>
      </c>
      <c r="N35" s="51" t="str">
        <f>'Flight Details'!N39</f>
        <v/>
      </c>
      <c r="O35" s="51" t="str">
        <f>'Flight Details'!O39</f>
        <v/>
      </c>
      <c r="P35" s="51" t="str">
        <f>'Flight Details'!P39</f>
        <v/>
      </c>
      <c r="Q35" s="51" t="str">
        <f>'Flight Details'!Q39</f>
        <v/>
      </c>
      <c r="R35" s="51" t="str">
        <f>'Flight Details'!R39</f>
        <v/>
      </c>
      <c r="S35" s="51" t="str">
        <f>'Flight Details'!S39</f>
        <v/>
      </c>
      <c r="T35" s="51">
        <f>'Flight Details'!T39</f>
        <v>0</v>
      </c>
      <c r="U35" s="51">
        <f>'Flight Details'!U39</f>
        <v>0</v>
      </c>
      <c r="V35" s="51">
        <f>'Flight Details'!V39</f>
        <v>0</v>
      </c>
      <c r="W35" s="25"/>
      <c r="X35" s="29" t="str">
        <f>UPPER('Flight Details'!F39)</f>
        <v/>
      </c>
      <c r="Y35" s="18" t="str">
        <f>UPPER('Flight Details'!G39)</f>
        <v/>
      </c>
      <c r="Z35" s="19" t="str">
        <f>UPPER('Flight Details'!H39)</f>
        <v/>
      </c>
      <c r="AB35" s="11"/>
      <c r="AC35" s="11"/>
    </row>
    <row r="36" spans="1:29" s="9" customFormat="1" ht="15.75" x14ac:dyDescent="0.2">
      <c r="A36" s="26"/>
      <c r="B36" s="27">
        <v>29</v>
      </c>
      <c r="C36" s="51" t="str">
        <f>PROPER('Flight Details'!C40)</f>
        <v/>
      </c>
      <c r="D36" s="51">
        <f>'Flight Details'!D40</f>
        <v>0</v>
      </c>
      <c r="E36" s="51" t="str">
        <f>UPPER('Flight Details'!E40)</f>
        <v/>
      </c>
      <c r="F36" s="52" t="str">
        <f t="shared" si="0"/>
        <v/>
      </c>
      <c r="G36" s="53" t="str">
        <f t="shared" si="1"/>
        <v/>
      </c>
      <c r="H36" s="53" t="str">
        <f t="shared" si="2"/>
        <v/>
      </c>
      <c r="I36" s="51" t="str">
        <f>UPPER('Flight Details'!I40)</f>
        <v/>
      </c>
      <c r="J36" s="54">
        <f>'Flight Details'!J40</f>
        <v>0</v>
      </c>
      <c r="K36" s="51" t="str">
        <f>UPPER('Flight Details'!K40)</f>
        <v/>
      </c>
      <c r="L36" s="54">
        <f>'Flight Details'!L40</f>
        <v>0</v>
      </c>
      <c r="M36" s="51">
        <f>'Flight Details'!M40</f>
        <v>0</v>
      </c>
      <c r="N36" s="51" t="str">
        <f>'Flight Details'!N40</f>
        <v/>
      </c>
      <c r="O36" s="51" t="str">
        <f>'Flight Details'!O40</f>
        <v/>
      </c>
      <c r="P36" s="51" t="str">
        <f>'Flight Details'!P40</f>
        <v/>
      </c>
      <c r="Q36" s="51" t="str">
        <f>'Flight Details'!Q40</f>
        <v/>
      </c>
      <c r="R36" s="51" t="str">
        <f>'Flight Details'!R40</f>
        <v/>
      </c>
      <c r="S36" s="51" t="str">
        <f>'Flight Details'!S40</f>
        <v/>
      </c>
      <c r="T36" s="51">
        <f>'Flight Details'!T40</f>
        <v>0</v>
      </c>
      <c r="U36" s="51">
        <f>'Flight Details'!U40</f>
        <v>0</v>
      </c>
      <c r="V36" s="51">
        <f>'Flight Details'!V40</f>
        <v>0</v>
      </c>
      <c r="W36" s="25"/>
      <c r="X36" s="29" t="str">
        <f>UPPER('Flight Details'!F40)</f>
        <v/>
      </c>
      <c r="Y36" s="18" t="str">
        <f>UPPER('Flight Details'!G40)</f>
        <v/>
      </c>
      <c r="Z36" s="19" t="str">
        <f>UPPER('Flight Details'!H40)</f>
        <v/>
      </c>
      <c r="AB36" s="11"/>
      <c r="AC36" s="11"/>
    </row>
    <row r="37" spans="1:29" s="9" customFormat="1" ht="15.75" x14ac:dyDescent="0.2">
      <c r="A37" s="26"/>
      <c r="B37" s="27">
        <v>30</v>
      </c>
      <c r="C37" s="51" t="str">
        <f>PROPER('Flight Details'!C41)</f>
        <v/>
      </c>
      <c r="D37" s="51">
        <f>'Flight Details'!D41</f>
        <v>0</v>
      </c>
      <c r="E37" s="51" t="str">
        <f>UPPER('Flight Details'!E41)</f>
        <v/>
      </c>
      <c r="F37" s="52" t="str">
        <f t="shared" si="0"/>
        <v/>
      </c>
      <c r="G37" s="53" t="str">
        <f t="shared" si="1"/>
        <v/>
      </c>
      <c r="H37" s="53" t="str">
        <f t="shared" si="2"/>
        <v/>
      </c>
      <c r="I37" s="51" t="str">
        <f>UPPER('Flight Details'!I41)</f>
        <v/>
      </c>
      <c r="J37" s="54">
        <f>'Flight Details'!J41</f>
        <v>0</v>
      </c>
      <c r="K37" s="51" t="str">
        <f>UPPER('Flight Details'!K41)</f>
        <v/>
      </c>
      <c r="L37" s="54">
        <f>'Flight Details'!L41</f>
        <v>0</v>
      </c>
      <c r="M37" s="51">
        <f>'Flight Details'!M41</f>
        <v>0</v>
      </c>
      <c r="N37" s="51" t="str">
        <f>'Flight Details'!N41</f>
        <v/>
      </c>
      <c r="O37" s="51" t="str">
        <f>'Flight Details'!O41</f>
        <v/>
      </c>
      <c r="P37" s="51" t="str">
        <f>'Flight Details'!P41</f>
        <v/>
      </c>
      <c r="Q37" s="51" t="str">
        <f>'Flight Details'!Q41</f>
        <v/>
      </c>
      <c r="R37" s="51" t="str">
        <f>'Flight Details'!R41</f>
        <v/>
      </c>
      <c r="S37" s="51" t="str">
        <f>'Flight Details'!S41</f>
        <v/>
      </c>
      <c r="T37" s="51">
        <f>'Flight Details'!T41</f>
        <v>0</v>
      </c>
      <c r="U37" s="51">
        <f>'Flight Details'!U41</f>
        <v>0</v>
      </c>
      <c r="V37" s="51">
        <f>'Flight Details'!V41</f>
        <v>0</v>
      </c>
      <c r="W37" s="25"/>
      <c r="X37" s="29" t="str">
        <f>UPPER('Flight Details'!F41)</f>
        <v/>
      </c>
      <c r="Y37" s="18" t="str">
        <f>UPPER('Flight Details'!G41)</f>
        <v/>
      </c>
      <c r="Z37" s="19" t="str">
        <f>UPPER('Flight Details'!H41)</f>
        <v/>
      </c>
      <c r="AB37" s="11"/>
      <c r="AC37" s="11"/>
    </row>
    <row r="38" spans="1:29" s="9" customFormat="1" ht="15.75" x14ac:dyDescent="0.2">
      <c r="A38" s="26"/>
      <c r="B38" s="27">
        <v>31</v>
      </c>
      <c r="C38" s="51" t="str">
        <f>PROPER('Flight Details'!C42)</f>
        <v/>
      </c>
      <c r="D38" s="51">
        <f>'Flight Details'!D42</f>
        <v>0</v>
      </c>
      <c r="E38" s="51" t="str">
        <f>UPPER('Flight Details'!E42)</f>
        <v/>
      </c>
      <c r="F38" s="52" t="str">
        <f t="shared" si="0"/>
        <v/>
      </c>
      <c r="G38" s="53" t="str">
        <f t="shared" si="1"/>
        <v/>
      </c>
      <c r="H38" s="53" t="str">
        <f t="shared" si="2"/>
        <v/>
      </c>
      <c r="I38" s="51" t="str">
        <f>UPPER('Flight Details'!I42)</f>
        <v/>
      </c>
      <c r="J38" s="54">
        <f>'Flight Details'!J42</f>
        <v>0</v>
      </c>
      <c r="K38" s="51" t="str">
        <f>UPPER('Flight Details'!K42)</f>
        <v/>
      </c>
      <c r="L38" s="54">
        <f>'Flight Details'!L42</f>
        <v>0</v>
      </c>
      <c r="M38" s="51">
        <f>'Flight Details'!M42</f>
        <v>0</v>
      </c>
      <c r="N38" s="51" t="str">
        <f>'Flight Details'!N42</f>
        <v/>
      </c>
      <c r="O38" s="51" t="str">
        <f>'Flight Details'!O42</f>
        <v/>
      </c>
      <c r="P38" s="51" t="str">
        <f>'Flight Details'!P42</f>
        <v/>
      </c>
      <c r="Q38" s="51" t="str">
        <f>'Flight Details'!Q42</f>
        <v/>
      </c>
      <c r="R38" s="51" t="str">
        <f>'Flight Details'!R42</f>
        <v/>
      </c>
      <c r="S38" s="51" t="str">
        <f>'Flight Details'!S42</f>
        <v/>
      </c>
      <c r="T38" s="51">
        <f>'Flight Details'!T42</f>
        <v>0</v>
      </c>
      <c r="U38" s="51">
        <f>'Flight Details'!U42</f>
        <v>0</v>
      </c>
      <c r="V38" s="51">
        <f>'Flight Details'!V42</f>
        <v>0</v>
      </c>
      <c r="W38" s="25"/>
      <c r="X38" s="29" t="str">
        <f>UPPER('Flight Details'!F42)</f>
        <v/>
      </c>
      <c r="Y38" s="18" t="str">
        <f>UPPER('Flight Details'!G42)</f>
        <v/>
      </c>
      <c r="Z38" s="19" t="str">
        <f>UPPER('Flight Details'!H42)</f>
        <v/>
      </c>
      <c r="AB38" s="11"/>
      <c r="AC38" s="11"/>
    </row>
    <row r="39" spans="1:29" s="9" customFormat="1" ht="15.75" x14ac:dyDescent="0.2">
      <c r="A39" s="26"/>
      <c r="B39" s="27">
        <v>32</v>
      </c>
      <c r="C39" s="51" t="str">
        <f>PROPER('Flight Details'!C43)</f>
        <v/>
      </c>
      <c r="D39" s="51">
        <f>'Flight Details'!D43</f>
        <v>0</v>
      </c>
      <c r="E39" s="51" t="str">
        <f>UPPER('Flight Details'!E43)</f>
        <v/>
      </c>
      <c r="F39" s="52" t="str">
        <f t="shared" si="0"/>
        <v/>
      </c>
      <c r="G39" s="53" t="str">
        <f t="shared" si="1"/>
        <v/>
      </c>
      <c r="H39" s="53" t="str">
        <f t="shared" si="2"/>
        <v/>
      </c>
      <c r="I39" s="51" t="str">
        <f>UPPER('Flight Details'!I43)</f>
        <v/>
      </c>
      <c r="J39" s="54">
        <f>'Flight Details'!J43</f>
        <v>0</v>
      </c>
      <c r="K39" s="51" t="str">
        <f>UPPER('Flight Details'!K43)</f>
        <v/>
      </c>
      <c r="L39" s="54">
        <f>'Flight Details'!L43</f>
        <v>0</v>
      </c>
      <c r="M39" s="51">
        <f>'Flight Details'!M43</f>
        <v>0</v>
      </c>
      <c r="N39" s="51" t="str">
        <f>'Flight Details'!N43</f>
        <v/>
      </c>
      <c r="O39" s="51" t="str">
        <f>'Flight Details'!O43</f>
        <v/>
      </c>
      <c r="P39" s="51" t="str">
        <f>'Flight Details'!P43</f>
        <v/>
      </c>
      <c r="Q39" s="51" t="str">
        <f>'Flight Details'!Q43</f>
        <v/>
      </c>
      <c r="R39" s="51" t="str">
        <f>'Flight Details'!R43</f>
        <v/>
      </c>
      <c r="S39" s="51" t="str">
        <f>'Flight Details'!S43</f>
        <v/>
      </c>
      <c r="T39" s="51">
        <f>'Flight Details'!T43</f>
        <v>0</v>
      </c>
      <c r="U39" s="51">
        <f>'Flight Details'!U43</f>
        <v>0</v>
      </c>
      <c r="V39" s="51">
        <f>'Flight Details'!V43</f>
        <v>0</v>
      </c>
      <c r="W39" s="25"/>
      <c r="X39" s="29" t="str">
        <f>UPPER('Flight Details'!F43)</f>
        <v/>
      </c>
      <c r="Y39" s="18" t="str">
        <f>UPPER('Flight Details'!G43)</f>
        <v/>
      </c>
      <c r="Z39" s="19" t="str">
        <f>UPPER('Flight Details'!H43)</f>
        <v/>
      </c>
      <c r="AB39" s="11"/>
      <c r="AC39" s="11"/>
    </row>
    <row r="40" spans="1:29" s="9" customFormat="1" ht="15.75" x14ac:dyDescent="0.2">
      <c r="A40" s="26"/>
      <c r="B40" s="27">
        <v>33</v>
      </c>
      <c r="C40" s="51" t="str">
        <f>PROPER('Flight Details'!C44)</f>
        <v/>
      </c>
      <c r="D40" s="51">
        <f>'Flight Details'!D44</f>
        <v>0</v>
      </c>
      <c r="E40" s="51" t="str">
        <f>UPPER('Flight Details'!E44)</f>
        <v/>
      </c>
      <c r="F40" s="52" t="str">
        <f t="shared" si="0"/>
        <v/>
      </c>
      <c r="G40" s="53" t="str">
        <f t="shared" si="1"/>
        <v/>
      </c>
      <c r="H40" s="53" t="str">
        <f t="shared" si="2"/>
        <v/>
      </c>
      <c r="I40" s="51" t="str">
        <f>UPPER('Flight Details'!I44)</f>
        <v/>
      </c>
      <c r="J40" s="54">
        <f>'Flight Details'!J44</f>
        <v>0</v>
      </c>
      <c r="K40" s="51" t="str">
        <f>UPPER('Flight Details'!K44)</f>
        <v/>
      </c>
      <c r="L40" s="54">
        <f>'Flight Details'!L44</f>
        <v>0</v>
      </c>
      <c r="M40" s="51">
        <f>'Flight Details'!M44</f>
        <v>0</v>
      </c>
      <c r="N40" s="51" t="str">
        <f>'Flight Details'!N44</f>
        <v/>
      </c>
      <c r="O40" s="51" t="str">
        <f>'Flight Details'!O44</f>
        <v/>
      </c>
      <c r="P40" s="51" t="str">
        <f>'Flight Details'!P44</f>
        <v/>
      </c>
      <c r="Q40" s="51" t="str">
        <f>'Flight Details'!Q44</f>
        <v/>
      </c>
      <c r="R40" s="51" t="str">
        <f>'Flight Details'!R44</f>
        <v/>
      </c>
      <c r="S40" s="51" t="str">
        <f>'Flight Details'!S44</f>
        <v/>
      </c>
      <c r="T40" s="51">
        <f>'Flight Details'!T44</f>
        <v>0</v>
      </c>
      <c r="U40" s="51">
        <f>'Flight Details'!U44</f>
        <v>0</v>
      </c>
      <c r="V40" s="51">
        <f>'Flight Details'!V44</f>
        <v>0</v>
      </c>
      <c r="W40" s="25"/>
      <c r="X40" s="29" t="str">
        <f>UPPER('Flight Details'!F44)</f>
        <v/>
      </c>
      <c r="Y40" s="18" t="str">
        <f>UPPER('Flight Details'!G44)</f>
        <v/>
      </c>
      <c r="Z40" s="19" t="str">
        <f>UPPER('Flight Details'!H44)</f>
        <v/>
      </c>
      <c r="AB40" s="11"/>
      <c r="AC40" s="11"/>
    </row>
    <row r="41" spans="1:29" s="9" customFormat="1" ht="15.75" x14ac:dyDescent="0.2">
      <c r="A41" s="26"/>
      <c r="B41" s="27">
        <v>34</v>
      </c>
      <c r="C41" s="51" t="str">
        <f>PROPER('Flight Details'!C45)</f>
        <v/>
      </c>
      <c r="D41" s="51">
        <f>'Flight Details'!D45</f>
        <v>0</v>
      </c>
      <c r="E41" s="51" t="str">
        <f>UPPER('Flight Details'!E45)</f>
        <v/>
      </c>
      <c r="F41" s="52" t="str">
        <f t="shared" si="0"/>
        <v/>
      </c>
      <c r="G41" s="53" t="str">
        <f t="shared" si="1"/>
        <v/>
      </c>
      <c r="H41" s="53" t="str">
        <f t="shared" si="2"/>
        <v/>
      </c>
      <c r="I41" s="51" t="str">
        <f>UPPER('Flight Details'!I45)</f>
        <v/>
      </c>
      <c r="J41" s="54">
        <f>'Flight Details'!J45</f>
        <v>0</v>
      </c>
      <c r="K41" s="51" t="str">
        <f>UPPER('Flight Details'!K45)</f>
        <v/>
      </c>
      <c r="L41" s="54">
        <f>'Flight Details'!L45</f>
        <v>0</v>
      </c>
      <c r="M41" s="51">
        <f>'Flight Details'!M45</f>
        <v>0</v>
      </c>
      <c r="N41" s="51" t="str">
        <f>'Flight Details'!N45</f>
        <v/>
      </c>
      <c r="O41" s="51" t="str">
        <f>'Flight Details'!O45</f>
        <v/>
      </c>
      <c r="P41" s="51" t="str">
        <f>'Flight Details'!P45</f>
        <v/>
      </c>
      <c r="Q41" s="51" t="str">
        <f>'Flight Details'!Q45</f>
        <v/>
      </c>
      <c r="R41" s="51" t="str">
        <f>'Flight Details'!R45</f>
        <v/>
      </c>
      <c r="S41" s="51" t="str">
        <f>'Flight Details'!S45</f>
        <v/>
      </c>
      <c r="T41" s="51">
        <f>'Flight Details'!T45</f>
        <v>0</v>
      </c>
      <c r="U41" s="51">
        <f>'Flight Details'!U45</f>
        <v>0</v>
      </c>
      <c r="V41" s="51">
        <f>'Flight Details'!V45</f>
        <v>0</v>
      </c>
      <c r="W41" s="25"/>
      <c r="X41" s="29" t="str">
        <f>UPPER('Flight Details'!F45)</f>
        <v/>
      </c>
      <c r="Y41" s="18" t="str">
        <f>UPPER('Flight Details'!G45)</f>
        <v/>
      </c>
      <c r="Z41" s="19" t="str">
        <f>UPPER('Flight Details'!H45)</f>
        <v/>
      </c>
      <c r="AB41" s="11"/>
      <c r="AC41" s="11"/>
    </row>
    <row r="42" spans="1:29" s="9" customFormat="1" ht="15.75" x14ac:dyDescent="0.2">
      <c r="A42" s="26"/>
      <c r="B42" s="27">
        <v>35</v>
      </c>
      <c r="C42" s="51" t="str">
        <f>PROPER('Flight Details'!C46)</f>
        <v/>
      </c>
      <c r="D42" s="51">
        <f>'Flight Details'!D46</f>
        <v>0</v>
      </c>
      <c r="E42" s="51" t="str">
        <f>UPPER('Flight Details'!E46)</f>
        <v/>
      </c>
      <c r="F42" s="52" t="str">
        <f t="shared" si="0"/>
        <v/>
      </c>
      <c r="G42" s="53" t="str">
        <f t="shared" si="1"/>
        <v/>
      </c>
      <c r="H42" s="53" t="str">
        <f t="shared" si="2"/>
        <v/>
      </c>
      <c r="I42" s="51" t="str">
        <f>UPPER('Flight Details'!I46)</f>
        <v/>
      </c>
      <c r="J42" s="54">
        <f>'Flight Details'!J46</f>
        <v>0</v>
      </c>
      <c r="K42" s="51" t="str">
        <f>UPPER('Flight Details'!K46)</f>
        <v/>
      </c>
      <c r="L42" s="54">
        <f>'Flight Details'!L46</f>
        <v>0</v>
      </c>
      <c r="M42" s="51">
        <f>'Flight Details'!M46</f>
        <v>0</v>
      </c>
      <c r="N42" s="51" t="str">
        <f>'Flight Details'!N46</f>
        <v/>
      </c>
      <c r="O42" s="51" t="str">
        <f>'Flight Details'!O46</f>
        <v/>
      </c>
      <c r="P42" s="51" t="str">
        <f>'Flight Details'!P46</f>
        <v/>
      </c>
      <c r="Q42" s="51" t="str">
        <f>'Flight Details'!Q46</f>
        <v/>
      </c>
      <c r="R42" s="51" t="str">
        <f>'Flight Details'!R46</f>
        <v/>
      </c>
      <c r="S42" s="51" t="str">
        <f>'Flight Details'!S46</f>
        <v/>
      </c>
      <c r="T42" s="51">
        <f>'Flight Details'!T46</f>
        <v>0</v>
      </c>
      <c r="U42" s="51">
        <f>'Flight Details'!U46</f>
        <v>0</v>
      </c>
      <c r="V42" s="51">
        <f>'Flight Details'!V46</f>
        <v>0</v>
      </c>
      <c r="W42" s="25"/>
      <c r="X42" s="29" t="str">
        <f>UPPER('Flight Details'!F46)</f>
        <v/>
      </c>
      <c r="Y42" s="18" t="str">
        <f>UPPER('Flight Details'!G46)</f>
        <v/>
      </c>
      <c r="Z42" s="19" t="str">
        <f>UPPER('Flight Details'!H46)</f>
        <v/>
      </c>
      <c r="AB42" s="11"/>
      <c r="AC42" s="11"/>
    </row>
    <row r="43" spans="1:29" s="9" customFormat="1" ht="15.75" x14ac:dyDescent="0.2">
      <c r="A43" s="26"/>
      <c r="B43" s="27">
        <v>36</v>
      </c>
      <c r="C43" s="51" t="str">
        <f>PROPER('Flight Details'!C47)</f>
        <v/>
      </c>
      <c r="D43" s="51">
        <f>'Flight Details'!D47</f>
        <v>0</v>
      </c>
      <c r="E43" s="51" t="str">
        <f>UPPER('Flight Details'!E47)</f>
        <v/>
      </c>
      <c r="F43" s="52" t="str">
        <f t="shared" si="0"/>
        <v/>
      </c>
      <c r="G43" s="53" t="str">
        <f t="shared" si="1"/>
        <v/>
      </c>
      <c r="H43" s="53" t="str">
        <f t="shared" si="2"/>
        <v/>
      </c>
      <c r="I43" s="51" t="str">
        <f>UPPER('Flight Details'!I47)</f>
        <v/>
      </c>
      <c r="J43" s="54">
        <f>'Flight Details'!J47</f>
        <v>0</v>
      </c>
      <c r="K43" s="51" t="str">
        <f>UPPER('Flight Details'!K47)</f>
        <v/>
      </c>
      <c r="L43" s="54">
        <f>'Flight Details'!L47</f>
        <v>0</v>
      </c>
      <c r="M43" s="51">
        <f>'Flight Details'!M47</f>
        <v>0</v>
      </c>
      <c r="N43" s="51" t="str">
        <f>'Flight Details'!N47</f>
        <v/>
      </c>
      <c r="O43" s="51" t="str">
        <f>'Flight Details'!O47</f>
        <v/>
      </c>
      <c r="P43" s="51" t="str">
        <f>'Flight Details'!P47</f>
        <v/>
      </c>
      <c r="Q43" s="51" t="str">
        <f>'Flight Details'!Q47</f>
        <v/>
      </c>
      <c r="R43" s="51" t="str">
        <f>'Flight Details'!R47</f>
        <v/>
      </c>
      <c r="S43" s="51" t="str">
        <f>'Flight Details'!S47</f>
        <v/>
      </c>
      <c r="T43" s="51">
        <f>'Flight Details'!T47</f>
        <v>0</v>
      </c>
      <c r="U43" s="51">
        <f>'Flight Details'!U47</f>
        <v>0</v>
      </c>
      <c r="V43" s="51">
        <f>'Flight Details'!V47</f>
        <v>0</v>
      </c>
      <c r="W43" s="25"/>
      <c r="X43" s="29" t="str">
        <f>UPPER('Flight Details'!F47)</f>
        <v/>
      </c>
      <c r="Y43" s="18" t="str">
        <f>UPPER('Flight Details'!G47)</f>
        <v/>
      </c>
      <c r="Z43" s="19" t="str">
        <f>UPPER('Flight Details'!H47)</f>
        <v/>
      </c>
      <c r="AB43" s="11"/>
      <c r="AC43" s="11"/>
    </row>
    <row r="44" spans="1:29" s="9" customFormat="1" ht="15.75" x14ac:dyDescent="0.2">
      <c r="A44" s="26"/>
      <c r="B44" s="27">
        <v>37</v>
      </c>
      <c r="C44" s="51" t="str">
        <f>PROPER('Flight Details'!C48)</f>
        <v/>
      </c>
      <c r="D44" s="51">
        <f>'Flight Details'!D48</f>
        <v>0</v>
      </c>
      <c r="E44" s="51" t="str">
        <f>UPPER('Flight Details'!E48)</f>
        <v/>
      </c>
      <c r="F44" s="52" t="str">
        <f t="shared" si="0"/>
        <v/>
      </c>
      <c r="G44" s="53" t="str">
        <f t="shared" si="1"/>
        <v/>
      </c>
      <c r="H44" s="53" t="str">
        <f t="shared" si="2"/>
        <v/>
      </c>
      <c r="I44" s="51" t="str">
        <f>UPPER('Flight Details'!I48)</f>
        <v/>
      </c>
      <c r="J44" s="54">
        <f>'Flight Details'!J48</f>
        <v>0</v>
      </c>
      <c r="K44" s="51" t="str">
        <f>UPPER('Flight Details'!K48)</f>
        <v/>
      </c>
      <c r="L44" s="54">
        <f>'Flight Details'!L48</f>
        <v>0</v>
      </c>
      <c r="M44" s="51">
        <f>'Flight Details'!M48</f>
        <v>0</v>
      </c>
      <c r="N44" s="51" t="str">
        <f>'Flight Details'!N48</f>
        <v/>
      </c>
      <c r="O44" s="51" t="str">
        <f>'Flight Details'!O48</f>
        <v/>
      </c>
      <c r="P44" s="51" t="str">
        <f>'Flight Details'!P48</f>
        <v/>
      </c>
      <c r="Q44" s="51" t="str">
        <f>'Flight Details'!Q48</f>
        <v/>
      </c>
      <c r="R44" s="51" t="str">
        <f>'Flight Details'!R48</f>
        <v/>
      </c>
      <c r="S44" s="51" t="str">
        <f>'Flight Details'!S48</f>
        <v/>
      </c>
      <c r="T44" s="51">
        <f>'Flight Details'!T48</f>
        <v>0</v>
      </c>
      <c r="U44" s="51">
        <f>'Flight Details'!U48</f>
        <v>0</v>
      </c>
      <c r="V44" s="51">
        <f>'Flight Details'!V48</f>
        <v>0</v>
      </c>
      <c r="W44" s="25"/>
      <c r="X44" s="29" t="str">
        <f>UPPER('Flight Details'!F48)</f>
        <v/>
      </c>
      <c r="Y44" s="18" t="str">
        <f>UPPER('Flight Details'!G48)</f>
        <v/>
      </c>
      <c r="Z44" s="19" t="str">
        <f>UPPER('Flight Details'!H48)</f>
        <v/>
      </c>
      <c r="AB44" s="11"/>
      <c r="AC44" s="11"/>
    </row>
    <row r="45" spans="1:29" s="9" customFormat="1" ht="15.75" x14ac:dyDescent="0.2">
      <c r="A45" s="26"/>
      <c r="B45" s="27">
        <v>38</v>
      </c>
      <c r="C45" s="51" t="str">
        <f>PROPER('Flight Details'!C49)</f>
        <v/>
      </c>
      <c r="D45" s="51">
        <f>'Flight Details'!D49</f>
        <v>0</v>
      </c>
      <c r="E45" s="51" t="str">
        <f>UPPER('Flight Details'!E49)</f>
        <v/>
      </c>
      <c r="F45" s="52" t="str">
        <f t="shared" si="0"/>
        <v/>
      </c>
      <c r="G45" s="53" t="str">
        <f t="shared" si="1"/>
        <v/>
      </c>
      <c r="H45" s="53" t="str">
        <f t="shared" si="2"/>
        <v/>
      </c>
      <c r="I45" s="51" t="str">
        <f>UPPER('Flight Details'!I49)</f>
        <v/>
      </c>
      <c r="J45" s="54">
        <f>'Flight Details'!J49</f>
        <v>0</v>
      </c>
      <c r="K45" s="51" t="str">
        <f>UPPER('Flight Details'!K49)</f>
        <v/>
      </c>
      <c r="L45" s="54">
        <f>'Flight Details'!L49</f>
        <v>0</v>
      </c>
      <c r="M45" s="51">
        <f>'Flight Details'!M49</f>
        <v>0</v>
      </c>
      <c r="N45" s="51" t="str">
        <f>'Flight Details'!N49</f>
        <v/>
      </c>
      <c r="O45" s="51" t="str">
        <f>'Flight Details'!O49</f>
        <v/>
      </c>
      <c r="P45" s="51" t="str">
        <f>'Flight Details'!P49</f>
        <v/>
      </c>
      <c r="Q45" s="51" t="str">
        <f>'Flight Details'!Q49</f>
        <v/>
      </c>
      <c r="R45" s="51" t="str">
        <f>'Flight Details'!R49</f>
        <v/>
      </c>
      <c r="S45" s="51" t="str">
        <f>'Flight Details'!S49</f>
        <v/>
      </c>
      <c r="T45" s="51">
        <f>'Flight Details'!T49</f>
        <v>0</v>
      </c>
      <c r="U45" s="51">
        <f>'Flight Details'!U49</f>
        <v>0</v>
      </c>
      <c r="V45" s="51">
        <f>'Flight Details'!V49</f>
        <v>0</v>
      </c>
      <c r="W45" s="25"/>
      <c r="X45" s="29" t="str">
        <f>UPPER('Flight Details'!F49)</f>
        <v/>
      </c>
      <c r="Y45" s="18" t="str">
        <f>UPPER('Flight Details'!G49)</f>
        <v/>
      </c>
      <c r="Z45" s="19" t="str">
        <f>UPPER('Flight Details'!H49)</f>
        <v/>
      </c>
      <c r="AB45" s="11"/>
      <c r="AC45" s="11"/>
    </row>
    <row r="46" spans="1:29" s="9" customFormat="1" ht="15.75" x14ac:dyDescent="0.2">
      <c r="A46" s="26"/>
      <c r="B46" s="27">
        <v>39</v>
      </c>
      <c r="C46" s="51" t="str">
        <f>PROPER('Flight Details'!C50)</f>
        <v/>
      </c>
      <c r="D46" s="51">
        <f>'Flight Details'!D50</f>
        <v>0</v>
      </c>
      <c r="E46" s="51" t="str">
        <f>UPPER('Flight Details'!E50)</f>
        <v/>
      </c>
      <c r="F46" s="52" t="str">
        <f t="shared" si="0"/>
        <v/>
      </c>
      <c r="G46" s="53" t="str">
        <f t="shared" si="1"/>
        <v/>
      </c>
      <c r="H46" s="53" t="str">
        <f t="shared" si="2"/>
        <v/>
      </c>
      <c r="I46" s="51" t="str">
        <f>UPPER('Flight Details'!I50)</f>
        <v/>
      </c>
      <c r="J46" s="54">
        <f>'Flight Details'!J50</f>
        <v>0</v>
      </c>
      <c r="K46" s="51" t="str">
        <f>UPPER('Flight Details'!K50)</f>
        <v/>
      </c>
      <c r="L46" s="54">
        <f>'Flight Details'!L50</f>
        <v>0</v>
      </c>
      <c r="M46" s="51">
        <f>'Flight Details'!M50</f>
        <v>0</v>
      </c>
      <c r="N46" s="51" t="str">
        <f>'Flight Details'!N50</f>
        <v/>
      </c>
      <c r="O46" s="51" t="str">
        <f>'Flight Details'!O50</f>
        <v/>
      </c>
      <c r="P46" s="51" t="str">
        <f>'Flight Details'!P50</f>
        <v/>
      </c>
      <c r="Q46" s="51" t="str">
        <f>'Flight Details'!Q50</f>
        <v/>
      </c>
      <c r="R46" s="51" t="str">
        <f>'Flight Details'!R50</f>
        <v/>
      </c>
      <c r="S46" s="51" t="str">
        <f>'Flight Details'!S50</f>
        <v/>
      </c>
      <c r="T46" s="51">
        <f>'Flight Details'!T50</f>
        <v>0</v>
      </c>
      <c r="U46" s="51">
        <f>'Flight Details'!U50</f>
        <v>0</v>
      </c>
      <c r="V46" s="51">
        <f>'Flight Details'!V50</f>
        <v>0</v>
      </c>
      <c r="W46" s="25"/>
      <c r="X46" s="29" t="str">
        <f>UPPER('Flight Details'!F50)</f>
        <v/>
      </c>
      <c r="Y46" s="18" t="str">
        <f>UPPER('Flight Details'!G50)</f>
        <v/>
      </c>
      <c r="Z46" s="19" t="str">
        <f>UPPER('Flight Details'!H50)</f>
        <v/>
      </c>
      <c r="AB46" s="11"/>
      <c r="AC46" s="11"/>
    </row>
    <row r="47" spans="1:29" s="9" customFormat="1" ht="15.75" x14ac:dyDescent="0.2">
      <c r="A47" s="26"/>
      <c r="B47" s="27">
        <v>40</v>
      </c>
      <c r="C47" s="51" t="str">
        <f>PROPER('Flight Details'!C51)</f>
        <v/>
      </c>
      <c r="D47" s="51">
        <f>'Flight Details'!D51</f>
        <v>0</v>
      </c>
      <c r="E47" s="51" t="str">
        <f>UPPER('Flight Details'!E51)</f>
        <v/>
      </c>
      <c r="F47" s="52" t="str">
        <f t="shared" si="0"/>
        <v/>
      </c>
      <c r="G47" s="53" t="str">
        <f t="shared" si="1"/>
        <v/>
      </c>
      <c r="H47" s="53" t="str">
        <f t="shared" si="2"/>
        <v/>
      </c>
      <c r="I47" s="51" t="str">
        <f>UPPER('Flight Details'!I51)</f>
        <v/>
      </c>
      <c r="J47" s="54">
        <f>'Flight Details'!J51</f>
        <v>0</v>
      </c>
      <c r="K47" s="51" t="str">
        <f>UPPER('Flight Details'!K51)</f>
        <v/>
      </c>
      <c r="L47" s="54">
        <f>'Flight Details'!L51</f>
        <v>0</v>
      </c>
      <c r="M47" s="51">
        <f>'Flight Details'!M51</f>
        <v>0</v>
      </c>
      <c r="N47" s="51" t="str">
        <f>'Flight Details'!N51</f>
        <v/>
      </c>
      <c r="O47" s="51" t="str">
        <f>'Flight Details'!O51</f>
        <v/>
      </c>
      <c r="P47" s="51" t="str">
        <f>'Flight Details'!P51</f>
        <v/>
      </c>
      <c r="Q47" s="51" t="str">
        <f>'Flight Details'!Q51</f>
        <v/>
      </c>
      <c r="R47" s="51" t="str">
        <f>'Flight Details'!R51</f>
        <v/>
      </c>
      <c r="S47" s="51" t="str">
        <f>'Flight Details'!S51</f>
        <v/>
      </c>
      <c r="T47" s="51">
        <f>'Flight Details'!T51</f>
        <v>0</v>
      </c>
      <c r="U47" s="51">
        <f>'Flight Details'!U51</f>
        <v>0</v>
      </c>
      <c r="V47" s="51">
        <f>'Flight Details'!V51</f>
        <v>0</v>
      </c>
      <c r="W47" s="25"/>
      <c r="X47" s="29" t="str">
        <f>UPPER('Flight Details'!F51)</f>
        <v/>
      </c>
      <c r="Y47" s="18" t="str">
        <f>UPPER('Flight Details'!G51)</f>
        <v/>
      </c>
      <c r="Z47" s="19" t="str">
        <f>UPPER('Flight Details'!H51)</f>
        <v/>
      </c>
      <c r="AB47" s="11"/>
      <c r="AC47" s="11"/>
    </row>
    <row r="48" spans="1:29" s="9" customFormat="1" ht="15.75" x14ac:dyDescent="0.2">
      <c r="A48" s="26"/>
      <c r="B48" s="27">
        <v>41</v>
      </c>
      <c r="C48" s="51" t="str">
        <f>PROPER('Flight Details'!C52)</f>
        <v/>
      </c>
      <c r="D48" s="51">
        <f>'Flight Details'!D52</f>
        <v>0</v>
      </c>
      <c r="E48" s="51" t="str">
        <f>UPPER('Flight Details'!E52)</f>
        <v/>
      </c>
      <c r="F48" s="52" t="str">
        <f t="shared" si="0"/>
        <v/>
      </c>
      <c r="G48" s="53" t="str">
        <f t="shared" si="1"/>
        <v/>
      </c>
      <c r="H48" s="53" t="str">
        <f t="shared" si="2"/>
        <v/>
      </c>
      <c r="I48" s="51" t="str">
        <f>UPPER('Flight Details'!I52)</f>
        <v/>
      </c>
      <c r="J48" s="54">
        <f>'Flight Details'!J52</f>
        <v>0</v>
      </c>
      <c r="K48" s="51" t="str">
        <f>UPPER('Flight Details'!K52)</f>
        <v/>
      </c>
      <c r="L48" s="54">
        <f>'Flight Details'!L52</f>
        <v>0</v>
      </c>
      <c r="M48" s="51">
        <f>'Flight Details'!M52</f>
        <v>0</v>
      </c>
      <c r="N48" s="51" t="str">
        <f>'Flight Details'!N52</f>
        <v/>
      </c>
      <c r="O48" s="51" t="str">
        <f>'Flight Details'!O52</f>
        <v/>
      </c>
      <c r="P48" s="51" t="str">
        <f>'Flight Details'!P52</f>
        <v/>
      </c>
      <c r="Q48" s="51" t="str">
        <f>'Flight Details'!Q52</f>
        <v/>
      </c>
      <c r="R48" s="51" t="str">
        <f>'Flight Details'!R52</f>
        <v/>
      </c>
      <c r="S48" s="51" t="str">
        <f>'Flight Details'!S52</f>
        <v/>
      </c>
      <c r="T48" s="51">
        <f>'Flight Details'!T52</f>
        <v>0</v>
      </c>
      <c r="U48" s="51">
        <f>'Flight Details'!U52</f>
        <v>0</v>
      </c>
      <c r="V48" s="51">
        <f>'Flight Details'!V52</f>
        <v>0</v>
      </c>
      <c r="W48" s="25"/>
      <c r="X48" s="29" t="str">
        <f>UPPER('Flight Details'!F52)</f>
        <v/>
      </c>
      <c r="Y48" s="18" t="str">
        <f>UPPER('Flight Details'!G52)</f>
        <v/>
      </c>
      <c r="Z48" s="19" t="str">
        <f>UPPER('Flight Details'!H52)</f>
        <v/>
      </c>
      <c r="AB48" s="11"/>
      <c r="AC48" s="11"/>
    </row>
    <row r="49" spans="1:29" s="9" customFormat="1" ht="15.75" x14ac:dyDescent="0.2">
      <c r="A49" s="26"/>
      <c r="B49" s="27">
        <v>42</v>
      </c>
      <c r="C49" s="51" t="str">
        <f>PROPER('Flight Details'!C53)</f>
        <v/>
      </c>
      <c r="D49" s="51">
        <f>'Flight Details'!D53</f>
        <v>0</v>
      </c>
      <c r="E49" s="51" t="str">
        <f>UPPER('Flight Details'!E53)</f>
        <v/>
      </c>
      <c r="F49" s="52" t="str">
        <f t="shared" si="0"/>
        <v/>
      </c>
      <c r="G49" s="53" t="str">
        <f t="shared" si="1"/>
        <v/>
      </c>
      <c r="H49" s="53" t="str">
        <f t="shared" si="2"/>
        <v/>
      </c>
      <c r="I49" s="51" t="str">
        <f>UPPER('Flight Details'!I53)</f>
        <v/>
      </c>
      <c r="J49" s="54">
        <f>'Flight Details'!J53</f>
        <v>0</v>
      </c>
      <c r="K49" s="51" t="str">
        <f>UPPER('Flight Details'!K53)</f>
        <v/>
      </c>
      <c r="L49" s="54">
        <f>'Flight Details'!L53</f>
        <v>0</v>
      </c>
      <c r="M49" s="51">
        <f>'Flight Details'!M53</f>
        <v>0</v>
      </c>
      <c r="N49" s="51" t="str">
        <f>'Flight Details'!N53</f>
        <v/>
      </c>
      <c r="O49" s="51" t="str">
        <f>'Flight Details'!O53</f>
        <v/>
      </c>
      <c r="P49" s="51" t="str">
        <f>'Flight Details'!P53</f>
        <v/>
      </c>
      <c r="Q49" s="51" t="str">
        <f>'Flight Details'!Q53</f>
        <v/>
      </c>
      <c r="R49" s="51" t="str">
        <f>'Flight Details'!R53</f>
        <v/>
      </c>
      <c r="S49" s="51" t="str">
        <f>'Flight Details'!S53</f>
        <v/>
      </c>
      <c r="T49" s="51">
        <f>'Flight Details'!T53</f>
        <v>0</v>
      </c>
      <c r="U49" s="51">
        <f>'Flight Details'!U53</f>
        <v>0</v>
      </c>
      <c r="V49" s="51">
        <f>'Flight Details'!V53</f>
        <v>0</v>
      </c>
      <c r="W49" s="25"/>
      <c r="X49" s="29" t="str">
        <f>UPPER('Flight Details'!F53)</f>
        <v/>
      </c>
      <c r="Y49" s="18" t="str">
        <f>UPPER('Flight Details'!G53)</f>
        <v/>
      </c>
      <c r="Z49" s="19" t="str">
        <f>UPPER('Flight Details'!H53)</f>
        <v/>
      </c>
      <c r="AB49" s="11"/>
      <c r="AC49" s="11"/>
    </row>
    <row r="50" spans="1:29" s="9" customFormat="1" ht="15.75" x14ac:dyDescent="0.2">
      <c r="A50" s="26"/>
      <c r="B50" s="27">
        <v>43</v>
      </c>
      <c r="C50" s="51" t="str">
        <f>PROPER('Flight Details'!C54)</f>
        <v/>
      </c>
      <c r="D50" s="51">
        <f>'Flight Details'!D54</f>
        <v>0</v>
      </c>
      <c r="E50" s="51" t="str">
        <f>UPPER('Flight Details'!E54)</f>
        <v/>
      </c>
      <c r="F50" s="52" t="str">
        <f t="shared" si="0"/>
        <v/>
      </c>
      <c r="G50" s="53" t="str">
        <f t="shared" si="1"/>
        <v/>
      </c>
      <c r="H50" s="53" t="str">
        <f t="shared" si="2"/>
        <v/>
      </c>
      <c r="I50" s="51" t="str">
        <f>UPPER('Flight Details'!I54)</f>
        <v/>
      </c>
      <c r="J50" s="54">
        <f>'Flight Details'!J54</f>
        <v>0</v>
      </c>
      <c r="K50" s="51" t="str">
        <f>UPPER('Flight Details'!K54)</f>
        <v/>
      </c>
      <c r="L50" s="54">
        <f>'Flight Details'!L54</f>
        <v>0</v>
      </c>
      <c r="M50" s="51">
        <f>'Flight Details'!M54</f>
        <v>0</v>
      </c>
      <c r="N50" s="51" t="str">
        <f>'Flight Details'!N54</f>
        <v/>
      </c>
      <c r="O50" s="51" t="str">
        <f>'Flight Details'!O54</f>
        <v/>
      </c>
      <c r="P50" s="51" t="str">
        <f>'Flight Details'!P54</f>
        <v/>
      </c>
      <c r="Q50" s="51" t="str">
        <f>'Flight Details'!Q54</f>
        <v/>
      </c>
      <c r="R50" s="51" t="str">
        <f>'Flight Details'!R54</f>
        <v/>
      </c>
      <c r="S50" s="51" t="str">
        <f>'Flight Details'!S54</f>
        <v/>
      </c>
      <c r="T50" s="51">
        <f>'Flight Details'!T54</f>
        <v>0</v>
      </c>
      <c r="U50" s="51">
        <f>'Flight Details'!U54</f>
        <v>0</v>
      </c>
      <c r="V50" s="51">
        <f>'Flight Details'!V54</f>
        <v>0</v>
      </c>
      <c r="W50" s="25"/>
      <c r="X50" s="29" t="str">
        <f>UPPER('Flight Details'!F54)</f>
        <v/>
      </c>
      <c r="Y50" s="18" t="str">
        <f>UPPER('Flight Details'!G54)</f>
        <v/>
      </c>
      <c r="Z50" s="19" t="str">
        <f>UPPER('Flight Details'!H54)</f>
        <v/>
      </c>
      <c r="AB50" s="11"/>
      <c r="AC50" s="11"/>
    </row>
    <row r="51" spans="1:29" s="9" customFormat="1" ht="15.75" x14ac:dyDescent="0.2">
      <c r="A51" s="26"/>
      <c r="B51" s="27">
        <v>44</v>
      </c>
      <c r="C51" s="51" t="str">
        <f>PROPER('Flight Details'!C55)</f>
        <v/>
      </c>
      <c r="D51" s="51">
        <f>'Flight Details'!D55</f>
        <v>0</v>
      </c>
      <c r="E51" s="51" t="str">
        <f>UPPER('Flight Details'!E55)</f>
        <v/>
      </c>
      <c r="F51" s="52" t="str">
        <f t="shared" si="0"/>
        <v/>
      </c>
      <c r="G51" s="53" t="str">
        <f t="shared" si="1"/>
        <v/>
      </c>
      <c r="H51" s="53" t="str">
        <f t="shared" si="2"/>
        <v/>
      </c>
      <c r="I51" s="51" t="str">
        <f>UPPER('Flight Details'!I55)</f>
        <v/>
      </c>
      <c r="J51" s="54">
        <f>'Flight Details'!J55</f>
        <v>0</v>
      </c>
      <c r="K51" s="51" t="str">
        <f>UPPER('Flight Details'!K55)</f>
        <v/>
      </c>
      <c r="L51" s="54">
        <f>'Flight Details'!L55</f>
        <v>0</v>
      </c>
      <c r="M51" s="51">
        <f>'Flight Details'!M55</f>
        <v>0</v>
      </c>
      <c r="N51" s="51" t="str">
        <f>'Flight Details'!N55</f>
        <v/>
      </c>
      <c r="O51" s="51" t="str">
        <f>'Flight Details'!O55</f>
        <v/>
      </c>
      <c r="P51" s="51" t="str">
        <f>'Flight Details'!P55</f>
        <v/>
      </c>
      <c r="Q51" s="51" t="str">
        <f>'Flight Details'!Q55</f>
        <v/>
      </c>
      <c r="R51" s="51" t="str">
        <f>'Flight Details'!R55</f>
        <v/>
      </c>
      <c r="S51" s="51" t="str">
        <f>'Flight Details'!S55</f>
        <v/>
      </c>
      <c r="T51" s="51">
        <f>'Flight Details'!T55</f>
        <v>0</v>
      </c>
      <c r="U51" s="51">
        <f>'Flight Details'!U55</f>
        <v>0</v>
      </c>
      <c r="V51" s="51">
        <f>'Flight Details'!V55</f>
        <v>0</v>
      </c>
      <c r="W51" s="25"/>
      <c r="X51" s="29" t="str">
        <f>UPPER('Flight Details'!F55)</f>
        <v/>
      </c>
      <c r="Y51" s="18" t="str">
        <f>UPPER('Flight Details'!G55)</f>
        <v/>
      </c>
      <c r="Z51" s="19" t="str">
        <f>UPPER('Flight Details'!H55)</f>
        <v/>
      </c>
      <c r="AB51" s="11"/>
      <c r="AC51" s="11"/>
    </row>
    <row r="52" spans="1:29" s="9" customFormat="1" ht="15.75" x14ac:dyDescent="0.2">
      <c r="A52" s="26"/>
      <c r="B52" s="27">
        <v>45</v>
      </c>
      <c r="C52" s="51" t="str">
        <f>PROPER('Flight Details'!C56)</f>
        <v/>
      </c>
      <c r="D52" s="51">
        <f>'Flight Details'!D56</f>
        <v>0</v>
      </c>
      <c r="E52" s="51" t="str">
        <f>UPPER('Flight Details'!E56)</f>
        <v/>
      </c>
      <c r="F52" s="52" t="str">
        <f t="shared" si="0"/>
        <v/>
      </c>
      <c r="G52" s="53" t="str">
        <f t="shared" si="1"/>
        <v/>
      </c>
      <c r="H52" s="53" t="str">
        <f t="shared" si="2"/>
        <v/>
      </c>
      <c r="I52" s="51" t="str">
        <f>UPPER('Flight Details'!I56)</f>
        <v/>
      </c>
      <c r="J52" s="54">
        <f>'Flight Details'!J56</f>
        <v>0</v>
      </c>
      <c r="K52" s="51" t="str">
        <f>UPPER('Flight Details'!K56)</f>
        <v/>
      </c>
      <c r="L52" s="54">
        <f>'Flight Details'!L56</f>
        <v>0</v>
      </c>
      <c r="M52" s="51">
        <f>'Flight Details'!M56</f>
        <v>0</v>
      </c>
      <c r="N52" s="51" t="str">
        <f>'Flight Details'!N56</f>
        <v/>
      </c>
      <c r="O52" s="51" t="str">
        <f>'Flight Details'!O56</f>
        <v/>
      </c>
      <c r="P52" s="51" t="str">
        <f>'Flight Details'!P56</f>
        <v/>
      </c>
      <c r="Q52" s="51" t="str">
        <f>'Flight Details'!Q56</f>
        <v/>
      </c>
      <c r="R52" s="51" t="str">
        <f>'Flight Details'!R56</f>
        <v/>
      </c>
      <c r="S52" s="51" t="str">
        <f>'Flight Details'!S56</f>
        <v/>
      </c>
      <c r="T52" s="51">
        <f>'Flight Details'!T56</f>
        <v>0</v>
      </c>
      <c r="U52" s="51">
        <f>'Flight Details'!U56</f>
        <v>0</v>
      </c>
      <c r="V52" s="51">
        <f>'Flight Details'!V56</f>
        <v>0</v>
      </c>
      <c r="W52" s="25"/>
      <c r="X52" s="29" t="str">
        <f>UPPER('Flight Details'!F56)</f>
        <v/>
      </c>
      <c r="Y52" s="18" t="str">
        <f>UPPER('Flight Details'!G56)</f>
        <v/>
      </c>
      <c r="Z52" s="19" t="str">
        <f>UPPER('Flight Details'!H56)</f>
        <v/>
      </c>
      <c r="AB52" s="11"/>
      <c r="AC52" s="11"/>
    </row>
    <row r="53" spans="1:29" s="9" customFormat="1" ht="15.75" x14ac:dyDescent="0.2">
      <c r="A53" s="26"/>
      <c r="B53" s="27">
        <v>46</v>
      </c>
      <c r="C53" s="51" t="str">
        <f>PROPER('Flight Details'!C57)</f>
        <v/>
      </c>
      <c r="D53" s="51">
        <f>'Flight Details'!D57</f>
        <v>0</v>
      </c>
      <c r="E53" s="51" t="str">
        <f>UPPER('Flight Details'!E57)</f>
        <v/>
      </c>
      <c r="F53" s="52" t="str">
        <f t="shared" si="0"/>
        <v/>
      </c>
      <c r="G53" s="53" t="str">
        <f t="shared" si="1"/>
        <v/>
      </c>
      <c r="H53" s="53" t="str">
        <f t="shared" si="2"/>
        <v/>
      </c>
      <c r="I53" s="51" t="str">
        <f>UPPER('Flight Details'!I57)</f>
        <v/>
      </c>
      <c r="J53" s="54">
        <f>'Flight Details'!J57</f>
        <v>0</v>
      </c>
      <c r="K53" s="51" t="str">
        <f>UPPER('Flight Details'!K57)</f>
        <v/>
      </c>
      <c r="L53" s="54">
        <f>'Flight Details'!L57</f>
        <v>0</v>
      </c>
      <c r="M53" s="51">
        <f>'Flight Details'!M57</f>
        <v>0</v>
      </c>
      <c r="N53" s="51" t="str">
        <f>'Flight Details'!N57</f>
        <v/>
      </c>
      <c r="O53" s="51" t="str">
        <f>'Flight Details'!O57</f>
        <v/>
      </c>
      <c r="P53" s="51" t="str">
        <f>'Flight Details'!P57</f>
        <v/>
      </c>
      <c r="Q53" s="51" t="str">
        <f>'Flight Details'!Q57</f>
        <v/>
      </c>
      <c r="R53" s="51" t="str">
        <f>'Flight Details'!R57</f>
        <v/>
      </c>
      <c r="S53" s="51" t="str">
        <f>'Flight Details'!S57</f>
        <v/>
      </c>
      <c r="T53" s="51">
        <f>'Flight Details'!T57</f>
        <v>0</v>
      </c>
      <c r="U53" s="51">
        <f>'Flight Details'!U57</f>
        <v>0</v>
      </c>
      <c r="V53" s="51">
        <f>'Flight Details'!V57</f>
        <v>0</v>
      </c>
      <c r="W53" s="25"/>
      <c r="X53" s="29" t="str">
        <f>UPPER('Flight Details'!F57)</f>
        <v/>
      </c>
      <c r="Y53" s="18" t="str">
        <f>UPPER('Flight Details'!G57)</f>
        <v/>
      </c>
      <c r="Z53" s="19" t="str">
        <f>UPPER('Flight Details'!H57)</f>
        <v/>
      </c>
      <c r="AB53" s="11"/>
      <c r="AC53" s="11"/>
    </row>
    <row r="54" spans="1:29" s="9" customFormat="1" ht="15.75" x14ac:dyDescent="0.2">
      <c r="A54" s="26"/>
      <c r="B54" s="27">
        <v>47</v>
      </c>
      <c r="C54" s="51" t="str">
        <f>PROPER('Flight Details'!C58)</f>
        <v/>
      </c>
      <c r="D54" s="51">
        <f>'Flight Details'!D58</f>
        <v>0</v>
      </c>
      <c r="E54" s="51" t="str">
        <f>UPPER('Flight Details'!E58)</f>
        <v/>
      </c>
      <c r="F54" s="52" t="str">
        <f t="shared" si="0"/>
        <v/>
      </c>
      <c r="G54" s="53" t="str">
        <f t="shared" si="1"/>
        <v/>
      </c>
      <c r="H54" s="53" t="str">
        <f t="shared" si="2"/>
        <v/>
      </c>
      <c r="I54" s="51" t="str">
        <f>UPPER('Flight Details'!I58)</f>
        <v/>
      </c>
      <c r="J54" s="54">
        <f>'Flight Details'!J58</f>
        <v>0</v>
      </c>
      <c r="K54" s="51" t="str">
        <f>UPPER('Flight Details'!K58)</f>
        <v/>
      </c>
      <c r="L54" s="54">
        <f>'Flight Details'!L58</f>
        <v>0</v>
      </c>
      <c r="M54" s="51">
        <f>'Flight Details'!M58</f>
        <v>0</v>
      </c>
      <c r="N54" s="51" t="str">
        <f>'Flight Details'!N58</f>
        <v/>
      </c>
      <c r="O54" s="51" t="str">
        <f>'Flight Details'!O58</f>
        <v/>
      </c>
      <c r="P54" s="51" t="str">
        <f>'Flight Details'!P58</f>
        <v/>
      </c>
      <c r="Q54" s="51" t="str">
        <f>'Flight Details'!Q58</f>
        <v/>
      </c>
      <c r="R54" s="51" t="str">
        <f>'Flight Details'!R58</f>
        <v/>
      </c>
      <c r="S54" s="51" t="str">
        <f>'Flight Details'!S58</f>
        <v/>
      </c>
      <c r="T54" s="51">
        <f>'Flight Details'!T58</f>
        <v>0</v>
      </c>
      <c r="U54" s="51">
        <f>'Flight Details'!U58</f>
        <v>0</v>
      </c>
      <c r="V54" s="51">
        <f>'Flight Details'!V58</f>
        <v>0</v>
      </c>
      <c r="W54" s="25"/>
      <c r="X54" s="29" t="str">
        <f>UPPER('Flight Details'!F58)</f>
        <v/>
      </c>
      <c r="Y54" s="18" t="str">
        <f>UPPER('Flight Details'!G58)</f>
        <v/>
      </c>
      <c r="Z54" s="19" t="str">
        <f>UPPER('Flight Details'!H58)</f>
        <v/>
      </c>
      <c r="AB54" s="11"/>
      <c r="AC54" s="11"/>
    </row>
    <row r="55" spans="1:29" s="9" customFormat="1" ht="15.75" x14ac:dyDescent="0.2">
      <c r="A55" s="26"/>
      <c r="B55" s="27">
        <v>48</v>
      </c>
      <c r="C55" s="51" t="str">
        <f>PROPER('Flight Details'!C59)</f>
        <v/>
      </c>
      <c r="D55" s="51">
        <f>'Flight Details'!D59</f>
        <v>0</v>
      </c>
      <c r="E55" s="51" t="str">
        <f>UPPER('Flight Details'!E59)</f>
        <v/>
      </c>
      <c r="F55" s="52" t="str">
        <f t="shared" si="0"/>
        <v/>
      </c>
      <c r="G55" s="53" t="str">
        <f t="shared" si="1"/>
        <v/>
      </c>
      <c r="H55" s="53" t="str">
        <f t="shared" si="2"/>
        <v/>
      </c>
      <c r="I55" s="51" t="str">
        <f>UPPER('Flight Details'!I59)</f>
        <v/>
      </c>
      <c r="J55" s="54">
        <f>'Flight Details'!J59</f>
        <v>0</v>
      </c>
      <c r="K55" s="51" t="str">
        <f>UPPER('Flight Details'!K59)</f>
        <v/>
      </c>
      <c r="L55" s="54">
        <f>'Flight Details'!L59</f>
        <v>0</v>
      </c>
      <c r="M55" s="51">
        <f>'Flight Details'!M59</f>
        <v>0</v>
      </c>
      <c r="N55" s="51" t="str">
        <f>'Flight Details'!N59</f>
        <v/>
      </c>
      <c r="O55" s="51" t="str">
        <f>'Flight Details'!O59</f>
        <v/>
      </c>
      <c r="P55" s="51" t="str">
        <f>'Flight Details'!P59</f>
        <v/>
      </c>
      <c r="Q55" s="51" t="str">
        <f>'Flight Details'!Q59</f>
        <v/>
      </c>
      <c r="R55" s="51" t="str">
        <f>'Flight Details'!R59</f>
        <v/>
      </c>
      <c r="S55" s="51" t="str">
        <f>'Flight Details'!S59</f>
        <v/>
      </c>
      <c r="T55" s="51">
        <f>'Flight Details'!T59</f>
        <v>0</v>
      </c>
      <c r="U55" s="51">
        <f>'Flight Details'!U59</f>
        <v>0</v>
      </c>
      <c r="V55" s="51">
        <f>'Flight Details'!V59</f>
        <v>0</v>
      </c>
      <c r="W55" s="25"/>
      <c r="X55" s="29" t="str">
        <f>UPPER('Flight Details'!F59)</f>
        <v/>
      </c>
      <c r="Y55" s="18" t="str">
        <f>UPPER('Flight Details'!G59)</f>
        <v/>
      </c>
      <c r="Z55" s="19" t="str">
        <f>UPPER('Flight Details'!H59)</f>
        <v/>
      </c>
      <c r="AB55" s="11"/>
      <c r="AC55" s="11"/>
    </row>
    <row r="56" spans="1:29" s="9" customFormat="1" ht="15.75" x14ac:dyDescent="0.2">
      <c r="A56" s="26"/>
      <c r="B56" s="27">
        <v>49</v>
      </c>
      <c r="C56" s="51" t="str">
        <f>PROPER('Flight Details'!C60)</f>
        <v/>
      </c>
      <c r="D56" s="51">
        <f>'Flight Details'!D60</f>
        <v>0</v>
      </c>
      <c r="E56" s="51" t="str">
        <f>UPPER('Flight Details'!E60)</f>
        <v/>
      </c>
      <c r="F56" s="52" t="str">
        <f t="shared" si="0"/>
        <v/>
      </c>
      <c r="G56" s="53" t="str">
        <f t="shared" si="1"/>
        <v/>
      </c>
      <c r="H56" s="53" t="str">
        <f t="shared" si="2"/>
        <v/>
      </c>
      <c r="I56" s="51" t="str">
        <f>UPPER('Flight Details'!I60)</f>
        <v/>
      </c>
      <c r="J56" s="54">
        <f>'Flight Details'!J60</f>
        <v>0</v>
      </c>
      <c r="K56" s="51" t="str">
        <f>UPPER('Flight Details'!K60)</f>
        <v/>
      </c>
      <c r="L56" s="54">
        <f>'Flight Details'!L60</f>
        <v>0</v>
      </c>
      <c r="M56" s="51">
        <f>'Flight Details'!M60</f>
        <v>0</v>
      </c>
      <c r="N56" s="51" t="str">
        <f>'Flight Details'!N60</f>
        <v/>
      </c>
      <c r="O56" s="51" t="str">
        <f>'Flight Details'!O60</f>
        <v/>
      </c>
      <c r="P56" s="51" t="str">
        <f>'Flight Details'!P60</f>
        <v/>
      </c>
      <c r="Q56" s="51" t="str">
        <f>'Flight Details'!Q60</f>
        <v/>
      </c>
      <c r="R56" s="51" t="str">
        <f>'Flight Details'!R60</f>
        <v/>
      </c>
      <c r="S56" s="51" t="str">
        <f>'Flight Details'!S60</f>
        <v/>
      </c>
      <c r="T56" s="51">
        <f>'Flight Details'!T60</f>
        <v>0</v>
      </c>
      <c r="U56" s="51">
        <f>'Flight Details'!U60</f>
        <v>0</v>
      </c>
      <c r="V56" s="51">
        <f>'Flight Details'!V60</f>
        <v>0</v>
      </c>
      <c r="W56" s="25"/>
      <c r="X56" s="29" t="str">
        <f>UPPER('Flight Details'!F60)</f>
        <v/>
      </c>
      <c r="Y56" s="18" t="str">
        <f>UPPER('Flight Details'!G60)</f>
        <v/>
      </c>
      <c r="Z56" s="19" t="str">
        <f>UPPER('Flight Details'!H60)</f>
        <v/>
      </c>
      <c r="AB56" s="11"/>
      <c r="AC56" s="11"/>
    </row>
    <row r="57" spans="1:29" s="9" customFormat="1" ht="15.75" x14ac:dyDescent="0.2">
      <c r="A57" s="26"/>
      <c r="B57" s="27">
        <v>50</v>
      </c>
      <c r="C57" s="51" t="str">
        <f>PROPER('Flight Details'!C61)</f>
        <v/>
      </c>
      <c r="D57" s="51">
        <f>'Flight Details'!D61</f>
        <v>0</v>
      </c>
      <c r="E57" s="51" t="str">
        <f>UPPER('Flight Details'!E61)</f>
        <v/>
      </c>
      <c r="F57" s="52" t="str">
        <f t="shared" si="0"/>
        <v/>
      </c>
      <c r="G57" s="53" t="str">
        <f t="shared" si="1"/>
        <v/>
      </c>
      <c r="H57" s="53" t="str">
        <f t="shared" si="2"/>
        <v/>
      </c>
      <c r="I57" s="51" t="str">
        <f>UPPER('Flight Details'!I61)</f>
        <v/>
      </c>
      <c r="J57" s="54">
        <f>'Flight Details'!J61</f>
        <v>0</v>
      </c>
      <c r="K57" s="51" t="str">
        <f>UPPER('Flight Details'!K61)</f>
        <v/>
      </c>
      <c r="L57" s="54">
        <f>'Flight Details'!L61</f>
        <v>0</v>
      </c>
      <c r="M57" s="51">
        <f>'Flight Details'!M61</f>
        <v>0</v>
      </c>
      <c r="N57" s="51" t="str">
        <f>'Flight Details'!N61</f>
        <v/>
      </c>
      <c r="O57" s="51" t="str">
        <f>'Flight Details'!O61</f>
        <v/>
      </c>
      <c r="P57" s="51" t="str">
        <f>'Flight Details'!P61</f>
        <v/>
      </c>
      <c r="Q57" s="51" t="str">
        <f>'Flight Details'!Q61</f>
        <v/>
      </c>
      <c r="R57" s="51" t="str">
        <f>'Flight Details'!R61</f>
        <v/>
      </c>
      <c r="S57" s="51" t="str">
        <f>'Flight Details'!S61</f>
        <v/>
      </c>
      <c r="T57" s="51">
        <f>'Flight Details'!T61</f>
        <v>0</v>
      </c>
      <c r="U57" s="51">
        <f>'Flight Details'!U61</f>
        <v>0</v>
      </c>
      <c r="V57" s="51">
        <f>'Flight Details'!V61</f>
        <v>0</v>
      </c>
      <c r="W57" s="25"/>
      <c r="X57" s="29" t="str">
        <f>UPPER('Flight Details'!F61)</f>
        <v/>
      </c>
      <c r="Y57" s="18" t="str">
        <f>UPPER('Flight Details'!G61)</f>
        <v/>
      </c>
      <c r="Z57" s="19" t="str">
        <f>UPPER('Flight Details'!H61)</f>
        <v/>
      </c>
      <c r="AB57" s="11"/>
      <c r="AC57" s="11"/>
    </row>
    <row r="58" spans="1:29" s="9" customFormat="1" ht="15.75" x14ac:dyDescent="0.2">
      <c r="A58" s="26"/>
      <c r="B58" s="27">
        <v>51</v>
      </c>
      <c r="C58" s="51" t="str">
        <f>PROPER('Flight Details'!C62)</f>
        <v/>
      </c>
      <c r="D58" s="51">
        <f>'Flight Details'!D62</f>
        <v>0</v>
      </c>
      <c r="E58" s="51" t="str">
        <f>UPPER('Flight Details'!E62)</f>
        <v/>
      </c>
      <c r="F58" s="52" t="str">
        <f t="shared" si="0"/>
        <v/>
      </c>
      <c r="G58" s="53" t="str">
        <f t="shared" si="1"/>
        <v/>
      </c>
      <c r="H58" s="53" t="str">
        <f t="shared" si="2"/>
        <v/>
      </c>
      <c r="I58" s="51" t="str">
        <f>UPPER('Flight Details'!I62)</f>
        <v/>
      </c>
      <c r="J58" s="54">
        <f>'Flight Details'!J62</f>
        <v>0</v>
      </c>
      <c r="K58" s="51" t="str">
        <f>UPPER('Flight Details'!K62)</f>
        <v/>
      </c>
      <c r="L58" s="54">
        <f>'Flight Details'!L62</f>
        <v>0</v>
      </c>
      <c r="M58" s="51">
        <f>'Flight Details'!M62</f>
        <v>0</v>
      </c>
      <c r="N58" s="51" t="str">
        <f>'Flight Details'!N62</f>
        <v/>
      </c>
      <c r="O58" s="51" t="str">
        <f>'Flight Details'!O62</f>
        <v/>
      </c>
      <c r="P58" s="51" t="str">
        <f>'Flight Details'!P62</f>
        <v/>
      </c>
      <c r="Q58" s="51" t="str">
        <f>'Flight Details'!Q62</f>
        <v/>
      </c>
      <c r="R58" s="51" t="str">
        <f>'Flight Details'!R62</f>
        <v/>
      </c>
      <c r="S58" s="51" t="str">
        <f>'Flight Details'!S62</f>
        <v/>
      </c>
      <c r="T58" s="51">
        <f>'Flight Details'!T62</f>
        <v>0</v>
      </c>
      <c r="U58" s="51">
        <f>'Flight Details'!U62</f>
        <v>0</v>
      </c>
      <c r="V58" s="51">
        <f>'Flight Details'!V62</f>
        <v>0</v>
      </c>
      <c r="W58" s="25"/>
      <c r="X58" s="29" t="str">
        <f>UPPER('Flight Details'!F62)</f>
        <v/>
      </c>
      <c r="Y58" s="18" t="str">
        <f>UPPER('Flight Details'!G62)</f>
        <v/>
      </c>
      <c r="Z58" s="19" t="str">
        <f>UPPER('Flight Details'!H62)</f>
        <v/>
      </c>
      <c r="AB58" s="11"/>
      <c r="AC58" s="11"/>
    </row>
    <row r="59" spans="1:29" s="9" customFormat="1" ht="15.75" x14ac:dyDescent="0.2">
      <c r="A59" s="26"/>
      <c r="B59" s="27">
        <v>52</v>
      </c>
      <c r="C59" s="51" t="str">
        <f>PROPER('Flight Details'!C63)</f>
        <v/>
      </c>
      <c r="D59" s="51">
        <f>'Flight Details'!D63</f>
        <v>0</v>
      </c>
      <c r="E59" s="51" t="str">
        <f>UPPER('Flight Details'!E63)</f>
        <v/>
      </c>
      <c r="F59" s="52" t="str">
        <f t="shared" si="0"/>
        <v/>
      </c>
      <c r="G59" s="53" t="str">
        <f t="shared" si="1"/>
        <v/>
      </c>
      <c r="H59" s="53" t="str">
        <f t="shared" si="2"/>
        <v/>
      </c>
      <c r="I59" s="51" t="str">
        <f>UPPER('Flight Details'!I63)</f>
        <v/>
      </c>
      <c r="J59" s="54">
        <f>'Flight Details'!J63</f>
        <v>0</v>
      </c>
      <c r="K59" s="51" t="str">
        <f>UPPER('Flight Details'!K63)</f>
        <v/>
      </c>
      <c r="L59" s="54">
        <f>'Flight Details'!L63</f>
        <v>0</v>
      </c>
      <c r="M59" s="51">
        <f>'Flight Details'!M63</f>
        <v>0</v>
      </c>
      <c r="N59" s="51" t="str">
        <f>'Flight Details'!N63</f>
        <v/>
      </c>
      <c r="O59" s="51" t="str">
        <f>'Flight Details'!O63</f>
        <v/>
      </c>
      <c r="P59" s="51" t="str">
        <f>'Flight Details'!P63</f>
        <v/>
      </c>
      <c r="Q59" s="51" t="str">
        <f>'Flight Details'!Q63</f>
        <v/>
      </c>
      <c r="R59" s="51" t="str">
        <f>'Flight Details'!R63</f>
        <v/>
      </c>
      <c r="S59" s="51" t="str">
        <f>'Flight Details'!S63</f>
        <v/>
      </c>
      <c r="T59" s="51">
        <f>'Flight Details'!T63</f>
        <v>0</v>
      </c>
      <c r="U59" s="51">
        <f>'Flight Details'!U63</f>
        <v>0</v>
      </c>
      <c r="V59" s="51">
        <f>'Flight Details'!V63</f>
        <v>0</v>
      </c>
      <c r="W59" s="25"/>
      <c r="X59" s="29" t="str">
        <f>UPPER('Flight Details'!F63)</f>
        <v/>
      </c>
      <c r="Y59" s="18" t="str">
        <f>UPPER('Flight Details'!G63)</f>
        <v/>
      </c>
      <c r="Z59" s="19" t="str">
        <f>UPPER('Flight Details'!H63)</f>
        <v/>
      </c>
      <c r="AB59" s="11"/>
      <c r="AC59" s="11"/>
    </row>
    <row r="60" spans="1:29" s="9" customFormat="1" ht="15.75" x14ac:dyDescent="0.2">
      <c r="A60" s="26"/>
      <c r="B60" s="27">
        <v>53</v>
      </c>
      <c r="C60" s="51" t="str">
        <f>PROPER('Flight Details'!C64)</f>
        <v/>
      </c>
      <c r="D60" s="51">
        <f>'Flight Details'!D64</f>
        <v>0</v>
      </c>
      <c r="E60" s="51" t="str">
        <f>UPPER('Flight Details'!E64)</f>
        <v/>
      </c>
      <c r="F60" s="52" t="str">
        <f t="shared" si="0"/>
        <v/>
      </c>
      <c r="G60" s="53" t="str">
        <f t="shared" si="1"/>
        <v/>
      </c>
      <c r="H60" s="53" t="str">
        <f t="shared" si="2"/>
        <v/>
      </c>
      <c r="I60" s="51" t="str">
        <f>UPPER('Flight Details'!I64)</f>
        <v/>
      </c>
      <c r="J60" s="54">
        <f>'Flight Details'!J64</f>
        <v>0</v>
      </c>
      <c r="K60" s="51" t="str">
        <f>UPPER('Flight Details'!K64)</f>
        <v/>
      </c>
      <c r="L60" s="54">
        <f>'Flight Details'!L64</f>
        <v>0</v>
      </c>
      <c r="M60" s="51">
        <f>'Flight Details'!M64</f>
        <v>0</v>
      </c>
      <c r="N60" s="51" t="str">
        <f>'Flight Details'!N64</f>
        <v/>
      </c>
      <c r="O60" s="51" t="str">
        <f>'Flight Details'!O64</f>
        <v/>
      </c>
      <c r="P60" s="51" t="str">
        <f>'Flight Details'!P64</f>
        <v/>
      </c>
      <c r="Q60" s="51" t="str">
        <f>'Flight Details'!Q64</f>
        <v/>
      </c>
      <c r="R60" s="51" t="str">
        <f>'Flight Details'!R64</f>
        <v/>
      </c>
      <c r="S60" s="51" t="str">
        <f>'Flight Details'!S64</f>
        <v/>
      </c>
      <c r="T60" s="51">
        <f>'Flight Details'!T64</f>
        <v>0</v>
      </c>
      <c r="U60" s="51">
        <f>'Flight Details'!U64</f>
        <v>0</v>
      </c>
      <c r="V60" s="51">
        <f>'Flight Details'!V64</f>
        <v>0</v>
      </c>
      <c r="W60" s="25"/>
      <c r="X60" s="29" t="str">
        <f>UPPER('Flight Details'!F64)</f>
        <v/>
      </c>
      <c r="Y60" s="18" t="str">
        <f>UPPER('Flight Details'!G64)</f>
        <v/>
      </c>
      <c r="Z60" s="19" t="str">
        <f>UPPER('Flight Details'!H64)</f>
        <v/>
      </c>
      <c r="AB60" s="11"/>
      <c r="AC60" s="11"/>
    </row>
    <row r="61" spans="1:29" s="9" customFormat="1" ht="15.75" x14ac:dyDescent="0.2">
      <c r="A61" s="26"/>
      <c r="B61" s="27">
        <v>54</v>
      </c>
      <c r="C61" s="51" t="str">
        <f>PROPER('Flight Details'!C65)</f>
        <v/>
      </c>
      <c r="D61" s="51">
        <f>'Flight Details'!D65</f>
        <v>0</v>
      </c>
      <c r="E61" s="51" t="str">
        <f>UPPER('Flight Details'!E65)</f>
        <v/>
      </c>
      <c r="F61" s="52" t="str">
        <f t="shared" si="0"/>
        <v/>
      </c>
      <c r="G61" s="53" t="str">
        <f t="shared" si="1"/>
        <v/>
      </c>
      <c r="H61" s="53" t="str">
        <f t="shared" si="2"/>
        <v/>
      </c>
      <c r="I61" s="51" t="str">
        <f>UPPER('Flight Details'!I65)</f>
        <v/>
      </c>
      <c r="J61" s="54">
        <f>'Flight Details'!J65</f>
        <v>0</v>
      </c>
      <c r="K61" s="51" t="str">
        <f>UPPER('Flight Details'!K65)</f>
        <v/>
      </c>
      <c r="L61" s="54">
        <f>'Flight Details'!L65</f>
        <v>0</v>
      </c>
      <c r="M61" s="51">
        <f>'Flight Details'!M65</f>
        <v>0</v>
      </c>
      <c r="N61" s="51" t="str">
        <f>'Flight Details'!N65</f>
        <v/>
      </c>
      <c r="O61" s="51" t="str">
        <f>'Flight Details'!O65</f>
        <v/>
      </c>
      <c r="P61" s="51" t="str">
        <f>'Flight Details'!P65</f>
        <v/>
      </c>
      <c r="Q61" s="51" t="str">
        <f>'Flight Details'!Q65</f>
        <v/>
      </c>
      <c r="R61" s="51" t="str">
        <f>'Flight Details'!R65</f>
        <v/>
      </c>
      <c r="S61" s="51" t="str">
        <f>'Flight Details'!S65</f>
        <v/>
      </c>
      <c r="T61" s="51">
        <f>'Flight Details'!T65</f>
        <v>0</v>
      </c>
      <c r="U61" s="51">
        <f>'Flight Details'!U65</f>
        <v>0</v>
      </c>
      <c r="V61" s="51">
        <f>'Flight Details'!V65</f>
        <v>0</v>
      </c>
      <c r="W61" s="25"/>
      <c r="X61" s="29" t="str">
        <f>UPPER('Flight Details'!F65)</f>
        <v/>
      </c>
      <c r="Y61" s="18" t="str">
        <f>UPPER('Flight Details'!G65)</f>
        <v/>
      </c>
      <c r="Z61" s="19" t="str">
        <f>UPPER('Flight Details'!H65)</f>
        <v/>
      </c>
      <c r="AB61" s="11"/>
      <c r="AC61" s="11"/>
    </row>
    <row r="62" spans="1:29" s="9" customFormat="1" ht="15.75" x14ac:dyDescent="0.2">
      <c r="A62" s="26"/>
      <c r="B62" s="27">
        <v>55</v>
      </c>
      <c r="C62" s="51" t="str">
        <f>PROPER('Flight Details'!C66)</f>
        <v/>
      </c>
      <c r="D62" s="51">
        <f>'Flight Details'!D66</f>
        <v>0</v>
      </c>
      <c r="E62" s="51" t="str">
        <f>UPPER('Flight Details'!E66)</f>
        <v/>
      </c>
      <c r="F62" s="52" t="str">
        <f t="shared" si="0"/>
        <v/>
      </c>
      <c r="G62" s="53" t="str">
        <f t="shared" si="1"/>
        <v/>
      </c>
      <c r="H62" s="53" t="str">
        <f t="shared" si="2"/>
        <v/>
      </c>
      <c r="I62" s="51" t="str">
        <f>UPPER('Flight Details'!I66)</f>
        <v/>
      </c>
      <c r="J62" s="54">
        <f>'Flight Details'!J66</f>
        <v>0</v>
      </c>
      <c r="K62" s="51" t="str">
        <f>UPPER('Flight Details'!K66)</f>
        <v/>
      </c>
      <c r="L62" s="54">
        <f>'Flight Details'!L66</f>
        <v>0</v>
      </c>
      <c r="M62" s="51">
        <f>'Flight Details'!M66</f>
        <v>0</v>
      </c>
      <c r="N62" s="51" t="str">
        <f>'Flight Details'!N66</f>
        <v/>
      </c>
      <c r="O62" s="51" t="str">
        <f>'Flight Details'!O66</f>
        <v/>
      </c>
      <c r="P62" s="51" t="str">
        <f>'Flight Details'!P66</f>
        <v/>
      </c>
      <c r="Q62" s="51" t="str">
        <f>'Flight Details'!Q66</f>
        <v/>
      </c>
      <c r="R62" s="51" t="str">
        <f>'Flight Details'!R66</f>
        <v/>
      </c>
      <c r="S62" s="51" t="str">
        <f>'Flight Details'!S66</f>
        <v/>
      </c>
      <c r="T62" s="51">
        <f>'Flight Details'!T66</f>
        <v>0</v>
      </c>
      <c r="U62" s="51">
        <f>'Flight Details'!U66</f>
        <v>0</v>
      </c>
      <c r="V62" s="51">
        <f>'Flight Details'!V66</f>
        <v>0</v>
      </c>
      <c r="W62" s="25"/>
      <c r="X62" s="29" t="str">
        <f>UPPER('Flight Details'!F66)</f>
        <v/>
      </c>
      <c r="Y62" s="18" t="str">
        <f>UPPER('Flight Details'!G66)</f>
        <v/>
      </c>
      <c r="Z62" s="19" t="str">
        <f>UPPER('Flight Details'!H66)</f>
        <v/>
      </c>
      <c r="AB62" s="11"/>
      <c r="AC62" s="11"/>
    </row>
    <row r="63" spans="1:29" s="9" customFormat="1" ht="15.75" x14ac:dyDescent="0.2">
      <c r="A63" s="26"/>
      <c r="B63" s="27">
        <v>56</v>
      </c>
      <c r="C63" s="51" t="str">
        <f>PROPER('Flight Details'!C67)</f>
        <v/>
      </c>
      <c r="D63" s="51">
        <f>'Flight Details'!D67</f>
        <v>0</v>
      </c>
      <c r="E63" s="51" t="str">
        <f>UPPER('Flight Details'!E67)</f>
        <v/>
      </c>
      <c r="F63" s="52" t="str">
        <f t="shared" si="0"/>
        <v/>
      </c>
      <c r="G63" s="53" t="str">
        <f t="shared" si="1"/>
        <v/>
      </c>
      <c r="H63" s="53" t="str">
        <f t="shared" si="2"/>
        <v/>
      </c>
      <c r="I63" s="51" t="str">
        <f>UPPER('Flight Details'!I67)</f>
        <v/>
      </c>
      <c r="J63" s="54">
        <f>'Flight Details'!J67</f>
        <v>0</v>
      </c>
      <c r="K63" s="51" t="str">
        <f>UPPER('Flight Details'!K67)</f>
        <v/>
      </c>
      <c r="L63" s="54">
        <f>'Flight Details'!L67</f>
        <v>0</v>
      </c>
      <c r="M63" s="51">
        <f>'Flight Details'!M67</f>
        <v>0</v>
      </c>
      <c r="N63" s="51" t="str">
        <f>'Flight Details'!N67</f>
        <v/>
      </c>
      <c r="O63" s="51" t="str">
        <f>'Flight Details'!O67</f>
        <v/>
      </c>
      <c r="P63" s="51" t="str">
        <f>'Flight Details'!P67</f>
        <v/>
      </c>
      <c r="Q63" s="51" t="str">
        <f>'Flight Details'!Q67</f>
        <v/>
      </c>
      <c r="R63" s="51" t="str">
        <f>'Flight Details'!R67</f>
        <v/>
      </c>
      <c r="S63" s="51" t="str">
        <f>'Flight Details'!S67</f>
        <v/>
      </c>
      <c r="T63" s="51">
        <f>'Flight Details'!T67</f>
        <v>0</v>
      </c>
      <c r="U63" s="51">
        <f>'Flight Details'!U67</f>
        <v>0</v>
      </c>
      <c r="V63" s="51">
        <f>'Flight Details'!V67</f>
        <v>0</v>
      </c>
      <c r="W63" s="25"/>
      <c r="X63" s="29" t="str">
        <f>UPPER('Flight Details'!F67)</f>
        <v/>
      </c>
      <c r="Y63" s="18" t="str">
        <f>UPPER('Flight Details'!G67)</f>
        <v/>
      </c>
      <c r="Z63" s="19" t="str">
        <f>UPPER('Flight Details'!H67)</f>
        <v/>
      </c>
      <c r="AB63" s="11"/>
      <c r="AC63" s="11"/>
    </row>
    <row r="64" spans="1:29" s="9" customFormat="1" ht="15.75" x14ac:dyDescent="0.2">
      <c r="A64" s="26"/>
      <c r="B64" s="27">
        <v>57</v>
      </c>
      <c r="C64" s="51" t="str">
        <f>PROPER('Flight Details'!C68)</f>
        <v/>
      </c>
      <c r="D64" s="51">
        <f>'Flight Details'!D68</f>
        <v>0</v>
      </c>
      <c r="E64" s="51" t="str">
        <f>UPPER('Flight Details'!E68)</f>
        <v/>
      </c>
      <c r="F64" s="52" t="str">
        <f t="shared" si="0"/>
        <v/>
      </c>
      <c r="G64" s="53" t="str">
        <f t="shared" si="1"/>
        <v/>
      </c>
      <c r="H64" s="53" t="str">
        <f t="shared" si="2"/>
        <v/>
      </c>
      <c r="I64" s="51" t="str">
        <f>UPPER('Flight Details'!I68)</f>
        <v/>
      </c>
      <c r="J64" s="54">
        <f>'Flight Details'!J68</f>
        <v>0</v>
      </c>
      <c r="K64" s="51" t="str">
        <f>UPPER('Flight Details'!K68)</f>
        <v/>
      </c>
      <c r="L64" s="54">
        <f>'Flight Details'!L68</f>
        <v>0</v>
      </c>
      <c r="M64" s="51">
        <f>'Flight Details'!M68</f>
        <v>0</v>
      </c>
      <c r="N64" s="51" t="str">
        <f>'Flight Details'!N68</f>
        <v/>
      </c>
      <c r="O64" s="51" t="str">
        <f>'Flight Details'!O68</f>
        <v/>
      </c>
      <c r="P64" s="51" t="str">
        <f>'Flight Details'!P68</f>
        <v/>
      </c>
      <c r="Q64" s="51" t="str">
        <f>'Flight Details'!Q68</f>
        <v/>
      </c>
      <c r="R64" s="51" t="str">
        <f>'Flight Details'!R68</f>
        <v/>
      </c>
      <c r="S64" s="51" t="str">
        <f>'Flight Details'!S68</f>
        <v/>
      </c>
      <c r="T64" s="51">
        <f>'Flight Details'!T68</f>
        <v>0</v>
      </c>
      <c r="U64" s="51">
        <f>'Flight Details'!U68</f>
        <v>0</v>
      </c>
      <c r="V64" s="51">
        <f>'Flight Details'!V68</f>
        <v>0</v>
      </c>
      <c r="W64" s="25"/>
      <c r="X64" s="29" t="str">
        <f>UPPER('Flight Details'!F68)</f>
        <v/>
      </c>
      <c r="Y64" s="18" t="str">
        <f>UPPER('Flight Details'!G68)</f>
        <v/>
      </c>
      <c r="Z64" s="19" t="str">
        <f>UPPER('Flight Details'!H68)</f>
        <v/>
      </c>
      <c r="AB64" s="11"/>
      <c r="AC64" s="11"/>
    </row>
    <row r="65" spans="1:29" s="9" customFormat="1" ht="15.75" x14ac:dyDescent="0.2">
      <c r="A65" s="26"/>
      <c r="B65" s="27">
        <v>58</v>
      </c>
      <c r="C65" s="51" t="str">
        <f>PROPER('Flight Details'!C69)</f>
        <v/>
      </c>
      <c r="D65" s="51">
        <f>'Flight Details'!D69</f>
        <v>0</v>
      </c>
      <c r="E65" s="51" t="str">
        <f>UPPER('Flight Details'!E69)</f>
        <v/>
      </c>
      <c r="F65" s="52" t="str">
        <f t="shared" si="0"/>
        <v/>
      </c>
      <c r="G65" s="53" t="str">
        <f t="shared" si="1"/>
        <v/>
      </c>
      <c r="H65" s="53" t="str">
        <f t="shared" si="2"/>
        <v/>
      </c>
      <c r="I65" s="51" t="str">
        <f>UPPER('Flight Details'!I69)</f>
        <v/>
      </c>
      <c r="J65" s="54">
        <f>'Flight Details'!J69</f>
        <v>0</v>
      </c>
      <c r="K65" s="51" t="str">
        <f>UPPER('Flight Details'!K69)</f>
        <v/>
      </c>
      <c r="L65" s="54">
        <f>'Flight Details'!L69</f>
        <v>0</v>
      </c>
      <c r="M65" s="51">
        <f>'Flight Details'!M69</f>
        <v>0</v>
      </c>
      <c r="N65" s="51" t="str">
        <f>'Flight Details'!N69</f>
        <v/>
      </c>
      <c r="O65" s="51" t="str">
        <f>'Flight Details'!O69</f>
        <v/>
      </c>
      <c r="P65" s="51" t="str">
        <f>'Flight Details'!P69</f>
        <v/>
      </c>
      <c r="Q65" s="51" t="str">
        <f>'Flight Details'!Q69</f>
        <v/>
      </c>
      <c r="R65" s="51" t="str">
        <f>'Flight Details'!R69</f>
        <v/>
      </c>
      <c r="S65" s="51" t="str">
        <f>'Flight Details'!S69</f>
        <v/>
      </c>
      <c r="T65" s="51">
        <f>'Flight Details'!T69</f>
        <v>0</v>
      </c>
      <c r="U65" s="51">
        <f>'Flight Details'!U69</f>
        <v>0</v>
      </c>
      <c r="V65" s="51">
        <f>'Flight Details'!V69</f>
        <v>0</v>
      </c>
      <c r="W65" s="25"/>
      <c r="X65" s="29" t="str">
        <f>UPPER('Flight Details'!F69)</f>
        <v/>
      </c>
      <c r="Y65" s="18" t="str">
        <f>UPPER('Flight Details'!G69)</f>
        <v/>
      </c>
      <c r="Z65" s="19" t="str">
        <f>UPPER('Flight Details'!H69)</f>
        <v/>
      </c>
      <c r="AB65" s="11"/>
      <c r="AC65" s="11"/>
    </row>
    <row r="66" spans="1:29" s="9" customFormat="1" ht="15.75" x14ac:dyDescent="0.2">
      <c r="A66" s="26"/>
      <c r="B66" s="27">
        <v>59</v>
      </c>
      <c r="C66" s="51" t="str">
        <f>PROPER('Flight Details'!C70)</f>
        <v/>
      </c>
      <c r="D66" s="51">
        <f>'Flight Details'!D70</f>
        <v>0</v>
      </c>
      <c r="E66" s="51" t="str">
        <f>UPPER('Flight Details'!E70)</f>
        <v/>
      </c>
      <c r="F66" s="52" t="str">
        <f t="shared" si="0"/>
        <v/>
      </c>
      <c r="G66" s="53" t="str">
        <f t="shared" si="1"/>
        <v/>
      </c>
      <c r="H66" s="53" t="str">
        <f t="shared" si="2"/>
        <v/>
      </c>
      <c r="I66" s="51" t="str">
        <f>UPPER('Flight Details'!I70)</f>
        <v/>
      </c>
      <c r="J66" s="54">
        <f>'Flight Details'!J70</f>
        <v>0</v>
      </c>
      <c r="K66" s="51" t="str">
        <f>UPPER('Flight Details'!K70)</f>
        <v/>
      </c>
      <c r="L66" s="54">
        <f>'Flight Details'!L70</f>
        <v>0</v>
      </c>
      <c r="M66" s="51">
        <f>'Flight Details'!M70</f>
        <v>0</v>
      </c>
      <c r="N66" s="51" t="str">
        <f>'Flight Details'!N70</f>
        <v/>
      </c>
      <c r="O66" s="51" t="str">
        <f>'Flight Details'!O70</f>
        <v/>
      </c>
      <c r="P66" s="51" t="str">
        <f>'Flight Details'!P70</f>
        <v/>
      </c>
      <c r="Q66" s="51" t="str">
        <f>'Flight Details'!Q70</f>
        <v/>
      </c>
      <c r="R66" s="51" t="str">
        <f>'Flight Details'!R70</f>
        <v/>
      </c>
      <c r="S66" s="51" t="str">
        <f>'Flight Details'!S70</f>
        <v/>
      </c>
      <c r="T66" s="51">
        <f>'Flight Details'!T70</f>
        <v>0</v>
      </c>
      <c r="U66" s="51">
        <f>'Flight Details'!U70</f>
        <v>0</v>
      </c>
      <c r="V66" s="51">
        <f>'Flight Details'!V70</f>
        <v>0</v>
      </c>
      <c r="W66" s="25"/>
      <c r="X66" s="29" t="str">
        <f>UPPER('Flight Details'!F70)</f>
        <v/>
      </c>
      <c r="Y66" s="18" t="str">
        <f>UPPER('Flight Details'!G70)</f>
        <v/>
      </c>
      <c r="Z66" s="19" t="str">
        <f>UPPER('Flight Details'!H70)</f>
        <v/>
      </c>
      <c r="AB66" s="11"/>
      <c r="AC66" s="11"/>
    </row>
    <row r="67" spans="1:29" s="9" customFormat="1" ht="15.75" x14ac:dyDescent="0.2">
      <c r="A67" s="26"/>
      <c r="B67" s="27">
        <v>60</v>
      </c>
      <c r="C67" s="51" t="str">
        <f>PROPER('Flight Details'!C71)</f>
        <v/>
      </c>
      <c r="D67" s="51">
        <f>'Flight Details'!D71</f>
        <v>0</v>
      </c>
      <c r="E67" s="51" t="str">
        <f>UPPER('Flight Details'!E71)</f>
        <v/>
      </c>
      <c r="F67" s="52" t="str">
        <f t="shared" si="0"/>
        <v/>
      </c>
      <c r="G67" s="53" t="str">
        <f t="shared" si="1"/>
        <v/>
      </c>
      <c r="H67" s="53" t="str">
        <f t="shared" si="2"/>
        <v/>
      </c>
      <c r="I67" s="51" t="str">
        <f>UPPER('Flight Details'!I71)</f>
        <v/>
      </c>
      <c r="J67" s="54">
        <f>'Flight Details'!J71</f>
        <v>0</v>
      </c>
      <c r="K67" s="51" t="str">
        <f>UPPER('Flight Details'!K71)</f>
        <v/>
      </c>
      <c r="L67" s="54">
        <f>'Flight Details'!L71</f>
        <v>0</v>
      </c>
      <c r="M67" s="51">
        <f>'Flight Details'!M71</f>
        <v>0</v>
      </c>
      <c r="N67" s="51" t="str">
        <f>'Flight Details'!N71</f>
        <v/>
      </c>
      <c r="O67" s="51" t="str">
        <f>'Flight Details'!O71</f>
        <v/>
      </c>
      <c r="P67" s="51" t="str">
        <f>'Flight Details'!P71</f>
        <v/>
      </c>
      <c r="Q67" s="51" t="str">
        <f>'Flight Details'!Q71</f>
        <v/>
      </c>
      <c r="R67" s="51" t="str">
        <f>'Flight Details'!R71</f>
        <v/>
      </c>
      <c r="S67" s="51" t="str">
        <f>'Flight Details'!S71</f>
        <v/>
      </c>
      <c r="T67" s="51">
        <f>'Flight Details'!T71</f>
        <v>0</v>
      </c>
      <c r="U67" s="51">
        <f>'Flight Details'!U71</f>
        <v>0</v>
      </c>
      <c r="V67" s="51">
        <f>'Flight Details'!V71</f>
        <v>0</v>
      </c>
      <c r="W67" s="25"/>
      <c r="X67" s="29" t="str">
        <f>UPPER('Flight Details'!F71)</f>
        <v/>
      </c>
      <c r="Y67" s="18" t="str">
        <f>UPPER('Flight Details'!G71)</f>
        <v/>
      </c>
      <c r="Z67" s="19" t="str">
        <f>UPPER('Flight Details'!H71)</f>
        <v/>
      </c>
      <c r="AB67" s="11"/>
      <c r="AC67" s="11"/>
    </row>
    <row r="68" spans="1:29" s="9" customFormat="1" ht="15.75" x14ac:dyDescent="0.2">
      <c r="A68" s="26"/>
      <c r="B68" s="27">
        <v>61</v>
      </c>
      <c r="C68" s="51" t="str">
        <f>PROPER('Flight Details'!C72)</f>
        <v/>
      </c>
      <c r="D68" s="51">
        <f>'Flight Details'!D72</f>
        <v>0</v>
      </c>
      <c r="E68" s="51" t="str">
        <f>UPPER('Flight Details'!E72)</f>
        <v/>
      </c>
      <c r="F68" s="52" t="str">
        <f t="shared" si="0"/>
        <v/>
      </c>
      <c r="G68" s="53" t="str">
        <f t="shared" si="1"/>
        <v/>
      </c>
      <c r="H68" s="53" t="str">
        <f t="shared" si="2"/>
        <v/>
      </c>
      <c r="I68" s="51" t="str">
        <f>UPPER('Flight Details'!I72)</f>
        <v/>
      </c>
      <c r="J68" s="54">
        <f>'Flight Details'!J72</f>
        <v>0</v>
      </c>
      <c r="K68" s="51" t="str">
        <f>UPPER('Flight Details'!K72)</f>
        <v/>
      </c>
      <c r="L68" s="54">
        <f>'Flight Details'!L72</f>
        <v>0</v>
      </c>
      <c r="M68" s="51">
        <f>'Flight Details'!M72</f>
        <v>0</v>
      </c>
      <c r="N68" s="51" t="str">
        <f>'Flight Details'!N72</f>
        <v/>
      </c>
      <c r="O68" s="51" t="str">
        <f>'Flight Details'!O72</f>
        <v/>
      </c>
      <c r="P68" s="51" t="str">
        <f>'Flight Details'!P72</f>
        <v/>
      </c>
      <c r="Q68" s="51" t="str">
        <f>'Flight Details'!Q72</f>
        <v/>
      </c>
      <c r="R68" s="51" t="str">
        <f>'Flight Details'!R72</f>
        <v/>
      </c>
      <c r="S68" s="51" t="str">
        <f>'Flight Details'!S72</f>
        <v/>
      </c>
      <c r="T68" s="51">
        <f>'Flight Details'!T72</f>
        <v>0</v>
      </c>
      <c r="U68" s="51">
        <f>'Flight Details'!U72</f>
        <v>0</v>
      </c>
      <c r="V68" s="51">
        <f>'Flight Details'!V72</f>
        <v>0</v>
      </c>
      <c r="W68" s="25"/>
      <c r="X68" s="29" t="str">
        <f>UPPER('Flight Details'!F72)</f>
        <v/>
      </c>
      <c r="Y68" s="18" t="str">
        <f>UPPER('Flight Details'!G72)</f>
        <v/>
      </c>
      <c r="Z68" s="19" t="str">
        <f>UPPER('Flight Details'!H72)</f>
        <v/>
      </c>
      <c r="AB68" s="11"/>
      <c r="AC68" s="11"/>
    </row>
    <row r="69" spans="1:29" s="9" customFormat="1" ht="15.75" x14ac:dyDescent="0.2">
      <c r="A69" s="26"/>
      <c r="B69" s="27">
        <v>62</v>
      </c>
      <c r="C69" s="51" t="str">
        <f>PROPER('Flight Details'!C73)</f>
        <v/>
      </c>
      <c r="D69" s="51">
        <f>'Flight Details'!D73</f>
        <v>0</v>
      </c>
      <c r="E69" s="51" t="str">
        <f>UPPER('Flight Details'!E73)</f>
        <v/>
      </c>
      <c r="F69" s="52" t="str">
        <f t="shared" si="0"/>
        <v/>
      </c>
      <c r="G69" s="53" t="str">
        <f t="shared" si="1"/>
        <v/>
      </c>
      <c r="H69" s="53" t="str">
        <f t="shared" si="2"/>
        <v/>
      </c>
      <c r="I69" s="51" t="str">
        <f>UPPER('Flight Details'!I73)</f>
        <v/>
      </c>
      <c r="J69" s="54">
        <f>'Flight Details'!J73</f>
        <v>0</v>
      </c>
      <c r="K69" s="51" t="str">
        <f>UPPER('Flight Details'!K73)</f>
        <v/>
      </c>
      <c r="L69" s="54">
        <f>'Flight Details'!L73</f>
        <v>0</v>
      </c>
      <c r="M69" s="51">
        <f>'Flight Details'!M73</f>
        <v>0</v>
      </c>
      <c r="N69" s="51" t="str">
        <f>'Flight Details'!N73</f>
        <v/>
      </c>
      <c r="O69" s="51" t="str">
        <f>'Flight Details'!O73</f>
        <v/>
      </c>
      <c r="P69" s="51" t="str">
        <f>'Flight Details'!P73</f>
        <v/>
      </c>
      <c r="Q69" s="51" t="str">
        <f>'Flight Details'!Q73</f>
        <v/>
      </c>
      <c r="R69" s="51" t="str">
        <f>'Flight Details'!R73</f>
        <v/>
      </c>
      <c r="S69" s="51" t="str">
        <f>'Flight Details'!S73</f>
        <v/>
      </c>
      <c r="T69" s="51">
        <f>'Flight Details'!T73</f>
        <v>0</v>
      </c>
      <c r="U69" s="51">
        <f>'Flight Details'!U73</f>
        <v>0</v>
      </c>
      <c r="V69" s="51">
        <f>'Flight Details'!V73</f>
        <v>0</v>
      </c>
      <c r="W69" s="25"/>
      <c r="X69" s="29" t="str">
        <f>UPPER('Flight Details'!F73)</f>
        <v/>
      </c>
      <c r="Y69" s="18" t="str">
        <f>UPPER('Flight Details'!G73)</f>
        <v/>
      </c>
      <c r="Z69" s="19" t="str">
        <f>UPPER('Flight Details'!H73)</f>
        <v/>
      </c>
      <c r="AB69" s="11"/>
      <c r="AC69" s="11"/>
    </row>
    <row r="70" spans="1:29" s="9" customFormat="1" ht="15.75" x14ac:dyDescent="0.2">
      <c r="A70" s="26"/>
      <c r="B70" s="27">
        <v>63</v>
      </c>
      <c r="C70" s="51" t="str">
        <f>PROPER('Flight Details'!C74)</f>
        <v/>
      </c>
      <c r="D70" s="51">
        <f>'Flight Details'!D74</f>
        <v>0</v>
      </c>
      <c r="E70" s="51" t="str">
        <f>UPPER('Flight Details'!E74)</f>
        <v/>
      </c>
      <c r="F70" s="52" t="str">
        <f t="shared" si="0"/>
        <v/>
      </c>
      <c r="G70" s="53" t="str">
        <f t="shared" si="1"/>
        <v/>
      </c>
      <c r="H70" s="53" t="str">
        <f t="shared" si="2"/>
        <v/>
      </c>
      <c r="I70" s="51" t="str">
        <f>UPPER('Flight Details'!I74)</f>
        <v/>
      </c>
      <c r="J70" s="54">
        <f>'Flight Details'!J74</f>
        <v>0</v>
      </c>
      <c r="K70" s="51" t="str">
        <f>UPPER('Flight Details'!K74)</f>
        <v/>
      </c>
      <c r="L70" s="54">
        <f>'Flight Details'!L74</f>
        <v>0</v>
      </c>
      <c r="M70" s="51">
        <f>'Flight Details'!M74</f>
        <v>0</v>
      </c>
      <c r="N70" s="51" t="str">
        <f>'Flight Details'!N74</f>
        <v/>
      </c>
      <c r="O70" s="51" t="str">
        <f>'Flight Details'!O74</f>
        <v/>
      </c>
      <c r="P70" s="51" t="str">
        <f>'Flight Details'!P74</f>
        <v/>
      </c>
      <c r="Q70" s="51" t="str">
        <f>'Flight Details'!Q74</f>
        <v/>
      </c>
      <c r="R70" s="51" t="str">
        <f>'Flight Details'!R74</f>
        <v/>
      </c>
      <c r="S70" s="51" t="str">
        <f>'Flight Details'!S74</f>
        <v/>
      </c>
      <c r="T70" s="51">
        <f>'Flight Details'!T74</f>
        <v>0</v>
      </c>
      <c r="U70" s="51">
        <f>'Flight Details'!U74</f>
        <v>0</v>
      </c>
      <c r="V70" s="51">
        <f>'Flight Details'!V74</f>
        <v>0</v>
      </c>
      <c r="W70" s="25"/>
      <c r="X70" s="29" t="str">
        <f>UPPER('Flight Details'!F74)</f>
        <v/>
      </c>
      <c r="Y70" s="18" t="str">
        <f>UPPER('Flight Details'!G74)</f>
        <v/>
      </c>
      <c r="Z70" s="19" t="str">
        <f>UPPER('Flight Details'!H74)</f>
        <v/>
      </c>
      <c r="AB70" s="11"/>
      <c r="AC70" s="11"/>
    </row>
    <row r="71" spans="1:29" s="10" customFormat="1" ht="15.75" x14ac:dyDescent="0.2">
      <c r="A71" s="26"/>
      <c r="B71" s="27">
        <v>64</v>
      </c>
      <c r="C71" s="51" t="str">
        <f>PROPER('Flight Details'!C75)</f>
        <v/>
      </c>
      <c r="D71" s="51">
        <f>'Flight Details'!D75</f>
        <v>0</v>
      </c>
      <c r="E71" s="51" t="str">
        <f>UPPER('Flight Details'!E75)</f>
        <v/>
      </c>
      <c r="F71" s="52" t="str">
        <f t="shared" si="0"/>
        <v/>
      </c>
      <c r="G71" s="53" t="str">
        <f t="shared" si="1"/>
        <v/>
      </c>
      <c r="H71" s="53" t="str">
        <f t="shared" si="2"/>
        <v/>
      </c>
      <c r="I71" s="51" t="str">
        <f>UPPER('Flight Details'!I75)</f>
        <v/>
      </c>
      <c r="J71" s="54">
        <f>'Flight Details'!J75</f>
        <v>0</v>
      </c>
      <c r="K71" s="51" t="str">
        <f>UPPER('Flight Details'!K75)</f>
        <v/>
      </c>
      <c r="L71" s="54">
        <f>'Flight Details'!L75</f>
        <v>0</v>
      </c>
      <c r="M71" s="51">
        <f>'Flight Details'!M75</f>
        <v>0</v>
      </c>
      <c r="N71" s="51" t="str">
        <f>'Flight Details'!N75</f>
        <v/>
      </c>
      <c r="O71" s="51" t="str">
        <f>'Flight Details'!O75</f>
        <v/>
      </c>
      <c r="P71" s="51" t="str">
        <f>'Flight Details'!P75</f>
        <v/>
      </c>
      <c r="Q71" s="51" t="str">
        <f>'Flight Details'!Q75</f>
        <v/>
      </c>
      <c r="R71" s="51" t="str">
        <f>'Flight Details'!R75</f>
        <v/>
      </c>
      <c r="S71" s="51" t="str">
        <f>'Flight Details'!S75</f>
        <v/>
      </c>
      <c r="T71" s="51">
        <f>'Flight Details'!T75</f>
        <v>0</v>
      </c>
      <c r="U71" s="51">
        <f>'Flight Details'!U75</f>
        <v>0</v>
      </c>
      <c r="V71" s="51">
        <f>'Flight Details'!V75</f>
        <v>0</v>
      </c>
      <c r="W71" s="25"/>
      <c r="X71" s="29" t="str">
        <f>UPPER('Flight Details'!F75)</f>
        <v/>
      </c>
      <c r="Y71" s="18" t="str">
        <f>UPPER('Flight Details'!G75)</f>
        <v/>
      </c>
      <c r="Z71" s="19" t="str">
        <f>UPPER('Flight Details'!H75)</f>
        <v/>
      </c>
      <c r="AB71" s="27"/>
      <c r="AC71" s="27"/>
    </row>
    <row r="72" spans="1:29" s="9" customFormat="1" ht="15.75" x14ac:dyDescent="0.2">
      <c r="A72" s="26"/>
      <c r="B72" s="27">
        <v>65</v>
      </c>
      <c r="C72" s="51" t="str">
        <f>PROPER('Flight Details'!C76)</f>
        <v/>
      </c>
      <c r="D72" s="51">
        <f>'Flight Details'!D76</f>
        <v>0</v>
      </c>
      <c r="E72" s="51" t="str">
        <f>UPPER('Flight Details'!E76)</f>
        <v/>
      </c>
      <c r="F72" s="52" t="str">
        <f t="shared" si="0"/>
        <v/>
      </c>
      <c r="G72" s="53" t="str">
        <f t="shared" si="1"/>
        <v/>
      </c>
      <c r="H72" s="53" t="str">
        <f t="shared" si="2"/>
        <v/>
      </c>
      <c r="I72" s="51" t="str">
        <f>UPPER('Flight Details'!I76)</f>
        <v/>
      </c>
      <c r="J72" s="54">
        <f>'Flight Details'!J76</f>
        <v>0</v>
      </c>
      <c r="K72" s="51" t="str">
        <f>UPPER('Flight Details'!K76)</f>
        <v/>
      </c>
      <c r="L72" s="54">
        <f>'Flight Details'!L76</f>
        <v>0</v>
      </c>
      <c r="M72" s="51">
        <f>'Flight Details'!M76</f>
        <v>0</v>
      </c>
      <c r="N72" s="51" t="str">
        <f>'Flight Details'!N76</f>
        <v/>
      </c>
      <c r="O72" s="51" t="str">
        <f>'Flight Details'!O76</f>
        <v/>
      </c>
      <c r="P72" s="51" t="str">
        <f>'Flight Details'!P76</f>
        <v/>
      </c>
      <c r="Q72" s="51" t="str">
        <f>'Flight Details'!Q76</f>
        <v/>
      </c>
      <c r="R72" s="51" t="str">
        <f>'Flight Details'!R76</f>
        <v/>
      </c>
      <c r="S72" s="51" t="str">
        <f>'Flight Details'!S76</f>
        <v/>
      </c>
      <c r="T72" s="51">
        <f>'Flight Details'!T76</f>
        <v>0</v>
      </c>
      <c r="U72" s="51">
        <f>'Flight Details'!U76</f>
        <v>0</v>
      </c>
      <c r="V72" s="51">
        <f>'Flight Details'!V76</f>
        <v>0</v>
      </c>
      <c r="W72" s="25"/>
      <c r="X72" s="29" t="str">
        <f>UPPER('Flight Details'!F76)</f>
        <v/>
      </c>
      <c r="Y72" s="18" t="str">
        <f>UPPER('Flight Details'!G76)</f>
        <v/>
      </c>
      <c r="Z72" s="19" t="str">
        <f>UPPER('Flight Details'!H76)</f>
        <v/>
      </c>
      <c r="AB72" s="11"/>
      <c r="AC72" s="11"/>
    </row>
    <row r="73" spans="1:29" s="9" customFormat="1" ht="15.75" x14ac:dyDescent="0.2">
      <c r="A73" s="26"/>
      <c r="B73" s="27">
        <v>66</v>
      </c>
      <c r="C73" s="51" t="str">
        <f>PROPER('Flight Details'!C77)</f>
        <v/>
      </c>
      <c r="D73" s="51">
        <f>'Flight Details'!D77</f>
        <v>0</v>
      </c>
      <c r="E73" s="51" t="str">
        <f>UPPER('Flight Details'!E77)</f>
        <v/>
      </c>
      <c r="F73" s="52" t="str">
        <f t="shared" ref="F73:F136" si="3">TRIM(X73)</f>
        <v/>
      </c>
      <c r="G73" s="53" t="str">
        <f t="shared" ref="G73:G136" si="4">TRIM(Y73)</f>
        <v/>
      </c>
      <c r="H73" s="53" t="str">
        <f t="shared" ref="H73:H136" si="5">TRIM(Z73)</f>
        <v/>
      </c>
      <c r="I73" s="51" t="str">
        <f>UPPER('Flight Details'!I77)</f>
        <v/>
      </c>
      <c r="J73" s="54">
        <f>'Flight Details'!J77</f>
        <v>0</v>
      </c>
      <c r="K73" s="51" t="str">
        <f>UPPER('Flight Details'!K77)</f>
        <v/>
      </c>
      <c r="L73" s="54">
        <f>'Flight Details'!L77</f>
        <v>0</v>
      </c>
      <c r="M73" s="51">
        <f>'Flight Details'!M77</f>
        <v>0</v>
      </c>
      <c r="N73" s="51" t="str">
        <f>'Flight Details'!N77</f>
        <v/>
      </c>
      <c r="O73" s="51" t="str">
        <f>'Flight Details'!O77</f>
        <v/>
      </c>
      <c r="P73" s="51" t="str">
        <f>'Flight Details'!P77</f>
        <v/>
      </c>
      <c r="Q73" s="51" t="str">
        <f>'Flight Details'!Q77</f>
        <v/>
      </c>
      <c r="R73" s="51" t="str">
        <f>'Flight Details'!R77</f>
        <v/>
      </c>
      <c r="S73" s="51" t="str">
        <f>'Flight Details'!S77</f>
        <v/>
      </c>
      <c r="T73" s="51">
        <f>'Flight Details'!T77</f>
        <v>0</v>
      </c>
      <c r="U73" s="51">
        <f>'Flight Details'!U77</f>
        <v>0</v>
      </c>
      <c r="V73" s="51">
        <f>'Flight Details'!V77</f>
        <v>0</v>
      </c>
      <c r="W73" s="25"/>
      <c r="X73" s="29" t="str">
        <f>UPPER('Flight Details'!F77)</f>
        <v/>
      </c>
      <c r="Y73" s="18" t="str">
        <f>UPPER('Flight Details'!G77)</f>
        <v/>
      </c>
      <c r="Z73" s="19" t="str">
        <f>UPPER('Flight Details'!H77)</f>
        <v/>
      </c>
      <c r="AB73" s="11"/>
      <c r="AC73" s="11"/>
    </row>
    <row r="74" spans="1:29" s="9" customFormat="1" ht="15.75" x14ac:dyDescent="0.2">
      <c r="A74" s="26"/>
      <c r="B74" s="27">
        <v>67</v>
      </c>
      <c r="C74" s="51" t="str">
        <f>PROPER('Flight Details'!C78)</f>
        <v/>
      </c>
      <c r="D74" s="51">
        <f>'Flight Details'!D78</f>
        <v>0</v>
      </c>
      <c r="E74" s="51" t="str">
        <f>UPPER('Flight Details'!E78)</f>
        <v/>
      </c>
      <c r="F74" s="52" t="str">
        <f t="shared" si="3"/>
        <v/>
      </c>
      <c r="G74" s="53" t="str">
        <f t="shared" si="4"/>
        <v/>
      </c>
      <c r="H74" s="53" t="str">
        <f t="shared" si="5"/>
        <v/>
      </c>
      <c r="I74" s="51" t="str">
        <f>UPPER('Flight Details'!I78)</f>
        <v/>
      </c>
      <c r="J74" s="54">
        <f>'Flight Details'!J78</f>
        <v>0</v>
      </c>
      <c r="K74" s="51" t="str">
        <f>UPPER('Flight Details'!K78)</f>
        <v/>
      </c>
      <c r="L74" s="54">
        <f>'Flight Details'!L78</f>
        <v>0</v>
      </c>
      <c r="M74" s="51">
        <f>'Flight Details'!M78</f>
        <v>0</v>
      </c>
      <c r="N74" s="51" t="str">
        <f>'Flight Details'!N78</f>
        <v/>
      </c>
      <c r="O74" s="51" t="str">
        <f>'Flight Details'!O78</f>
        <v/>
      </c>
      <c r="P74" s="51" t="str">
        <f>'Flight Details'!P78</f>
        <v/>
      </c>
      <c r="Q74" s="51" t="str">
        <f>'Flight Details'!Q78</f>
        <v/>
      </c>
      <c r="R74" s="51" t="str">
        <f>'Flight Details'!R78</f>
        <v/>
      </c>
      <c r="S74" s="51" t="str">
        <f>'Flight Details'!S78</f>
        <v/>
      </c>
      <c r="T74" s="51">
        <f>'Flight Details'!T78</f>
        <v>0</v>
      </c>
      <c r="U74" s="51">
        <f>'Flight Details'!U78</f>
        <v>0</v>
      </c>
      <c r="V74" s="51">
        <f>'Flight Details'!V78</f>
        <v>0</v>
      </c>
      <c r="W74" s="25"/>
      <c r="X74" s="29" t="str">
        <f>UPPER('Flight Details'!F78)</f>
        <v/>
      </c>
      <c r="Y74" s="18" t="str">
        <f>UPPER('Flight Details'!G78)</f>
        <v/>
      </c>
      <c r="Z74" s="19" t="str">
        <f>UPPER('Flight Details'!H78)</f>
        <v/>
      </c>
      <c r="AB74" s="11"/>
      <c r="AC74" s="11"/>
    </row>
    <row r="75" spans="1:29" s="9" customFormat="1" ht="15.75" x14ac:dyDescent="0.2">
      <c r="A75" s="26"/>
      <c r="B75" s="27">
        <v>68</v>
      </c>
      <c r="C75" s="51" t="str">
        <f>PROPER('Flight Details'!C79)</f>
        <v/>
      </c>
      <c r="D75" s="51">
        <f>'Flight Details'!D79</f>
        <v>0</v>
      </c>
      <c r="E75" s="51" t="str">
        <f>UPPER('Flight Details'!E79)</f>
        <v/>
      </c>
      <c r="F75" s="52" t="str">
        <f t="shared" si="3"/>
        <v/>
      </c>
      <c r="G75" s="53" t="str">
        <f t="shared" si="4"/>
        <v/>
      </c>
      <c r="H75" s="53" t="str">
        <f t="shared" si="5"/>
        <v/>
      </c>
      <c r="I75" s="51" t="str">
        <f>UPPER('Flight Details'!I79)</f>
        <v/>
      </c>
      <c r="J75" s="54">
        <f>'Flight Details'!J79</f>
        <v>0</v>
      </c>
      <c r="K75" s="51" t="str">
        <f>UPPER('Flight Details'!K79)</f>
        <v/>
      </c>
      <c r="L75" s="54">
        <f>'Flight Details'!L79</f>
        <v>0</v>
      </c>
      <c r="M75" s="51">
        <f>'Flight Details'!M79</f>
        <v>0</v>
      </c>
      <c r="N75" s="51" t="str">
        <f>'Flight Details'!N79</f>
        <v/>
      </c>
      <c r="O75" s="51" t="str">
        <f>'Flight Details'!O79</f>
        <v/>
      </c>
      <c r="P75" s="51" t="str">
        <f>'Flight Details'!P79</f>
        <v/>
      </c>
      <c r="Q75" s="51" t="str">
        <f>'Flight Details'!Q79</f>
        <v/>
      </c>
      <c r="R75" s="51" t="str">
        <f>'Flight Details'!R79</f>
        <v/>
      </c>
      <c r="S75" s="51" t="str">
        <f>'Flight Details'!S79</f>
        <v/>
      </c>
      <c r="T75" s="51">
        <f>'Flight Details'!T79</f>
        <v>0</v>
      </c>
      <c r="U75" s="51">
        <f>'Flight Details'!U79</f>
        <v>0</v>
      </c>
      <c r="V75" s="51">
        <f>'Flight Details'!V79</f>
        <v>0</v>
      </c>
      <c r="W75" s="25"/>
      <c r="X75" s="29" t="str">
        <f>UPPER('Flight Details'!F79)</f>
        <v/>
      </c>
      <c r="Y75" s="18" t="str">
        <f>UPPER('Flight Details'!G79)</f>
        <v/>
      </c>
      <c r="Z75" s="19" t="str">
        <f>UPPER('Flight Details'!H79)</f>
        <v/>
      </c>
      <c r="AB75" s="11"/>
      <c r="AC75" s="11"/>
    </row>
    <row r="76" spans="1:29" s="9" customFormat="1" ht="15.75" x14ac:dyDescent="0.2">
      <c r="A76" s="26"/>
      <c r="B76" s="27">
        <v>69</v>
      </c>
      <c r="C76" s="51" t="str">
        <f>PROPER('Flight Details'!C80)</f>
        <v/>
      </c>
      <c r="D76" s="51">
        <f>'Flight Details'!D80</f>
        <v>0</v>
      </c>
      <c r="E76" s="51" t="str">
        <f>UPPER('Flight Details'!E80)</f>
        <v/>
      </c>
      <c r="F76" s="52" t="str">
        <f t="shared" si="3"/>
        <v/>
      </c>
      <c r="G76" s="53" t="str">
        <f t="shared" si="4"/>
        <v/>
      </c>
      <c r="H76" s="53" t="str">
        <f t="shared" si="5"/>
        <v/>
      </c>
      <c r="I76" s="51" t="str">
        <f>UPPER('Flight Details'!I80)</f>
        <v/>
      </c>
      <c r="J76" s="54">
        <f>'Flight Details'!J80</f>
        <v>0</v>
      </c>
      <c r="K76" s="51" t="str">
        <f>UPPER('Flight Details'!K80)</f>
        <v/>
      </c>
      <c r="L76" s="54">
        <f>'Flight Details'!L80</f>
        <v>0</v>
      </c>
      <c r="M76" s="51">
        <f>'Flight Details'!M80</f>
        <v>0</v>
      </c>
      <c r="N76" s="51" t="str">
        <f>'Flight Details'!N80</f>
        <v/>
      </c>
      <c r="O76" s="51" t="str">
        <f>'Flight Details'!O80</f>
        <v/>
      </c>
      <c r="P76" s="51" t="str">
        <f>'Flight Details'!P80</f>
        <v/>
      </c>
      <c r="Q76" s="51" t="str">
        <f>'Flight Details'!Q80</f>
        <v/>
      </c>
      <c r="R76" s="51" t="str">
        <f>'Flight Details'!R80</f>
        <v/>
      </c>
      <c r="S76" s="51" t="str">
        <f>'Flight Details'!S80</f>
        <v/>
      </c>
      <c r="T76" s="51">
        <f>'Flight Details'!T80</f>
        <v>0</v>
      </c>
      <c r="U76" s="51">
        <f>'Flight Details'!U80</f>
        <v>0</v>
      </c>
      <c r="V76" s="51">
        <f>'Flight Details'!V80</f>
        <v>0</v>
      </c>
      <c r="W76" s="25"/>
      <c r="X76" s="29" t="str">
        <f>UPPER('Flight Details'!F80)</f>
        <v/>
      </c>
      <c r="Y76" s="18" t="str">
        <f>UPPER('Flight Details'!G80)</f>
        <v/>
      </c>
      <c r="Z76" s="19" t="str">
        <f>UPPER('Flight Details'!H80)</f>
        <v/>
      </c>
      <c r="AB76" s="11"/>
      <c r="AC76" s="11"/>
    </row>
    <row r="77" spans="1:29" s="9" customFormat="1" ht="15.75" x14ac:dyDescent="0.2">
      <c r="A77" s="26"/>
      <c r="B77" s="27">
        <v>70</v>
      </c>
      <c r="C77" s="51" t="str">
        <f>PROPER('Flight Details'!C81)</f>
        <v/>
      </c>
      <c r="D77" s="51">
        <f>'Flight Details'!D81</f>
        <v>0</v>
      </c>
      <c r="E77" s="51" t="str">
        <f>UPPER('Flight Details'!E81)</f>
        <v/>
      </c>
      <c r="F77" s="52" t="str">
        <f t="shared" si="3"/>
        <v/>
      </c>
      <c r="G77" s="53" t="str">
        <f t="shared" si="4"/>
        <v/>
      </c>
      <c r="H77" s="53" t="str">
        <f t="shared" si="5"/>
        <v/>
      </c>
      <c r="I77" s="51" t="str">
        <f>UPPER('Flight Details'!I81)</f>
        <v/>
      </c>
      <c r="J77" s="54">
        <f>'Flight Details'!J81</f>
        <v>0</v>
      </c>
      <c r="K77" s="51" t="str">
        <f>UPPER('Flight Details'!K81)</f>
        <v/>
      </c>
      <c r="L77" s="54">
        <f>'Flight Details'!L81</f>
        <v>0</v>
      </c>
      <c r="M77" s="51">
        <f>'Flight Details'!M81</f>
        <v>0</v>
      </c>
      <c r="N77" s="51" t="str">
        <f>'Flight Details'!N81</f>
        <v/>
      </c>
      <c r="O77" s="51" t="str">
        <f>'Flight Details'!O81</f>
        <v/>
      </c>
      <c r="P77" s="51" t="str">
        <f>'Flight Details'!P81</f>
        <v/>
      </c>
      <c r="Q77" s="51" t="str">
        <f>'Flight Details'!Q81</f>
        <v/>
      </c>
      <c r="R77" s="51" t="str">
        <f>'Flight Details'!R81</f>
        <v/>
      </c>
      <c r="S77" s="51" t="str">
        <f>'Flight Details'!S81</f>
        <v/>
      </c>
      <c r="T77" s="51">
        <f>'Flight Details'!T81</f>
        <v>0</v>
      </c>
      <c r="U77" s="51">
        <f>'Flight Details'!U81</f>
        <v>0</v>
      </c>
      <c r="V77" s="51">
        <f>'Flight Details'!V81</f>
        <v>0</v>
      </c>
      <c r="W77" s="25"/>
      <c r="X77" s="29" t="str">
        <f>UPPER('Flight Details'!F81)</f>
        <v/>
      </c>
      <c r="Y77" s="18" t="str">
        <f>UPPER('Flight Details'!G81)</f>
        <v/>
      </c>
      <c r="Z77" s="19" t="str">
        <f>UPPER('Flight Details'!H81)</f>
        <v/>
      </c>
      <c r="AB77" s="11"/>
      <c r="AC77" s="11"/>
    </row>
    <row r="78" spans="1:29" s="9" customFormat="1" ht="15.75" x14ac:dyDescent="0.2">
      <c r="A78" s="26"/>
      <c r="B78" s="27">
        <v>71</v>
      </c>
      <c r="C78" s="51" t="str">
        <f>PROPER('Flight Details'!C82)</f>
        <v/>
      </c>
      <c r="D78" s="51">
        <f>'Flight Details'!D82</f>
        <v>0</v>
      </c>
      <c r="E78" s="51" t="str">
        <f>UPPER('Flight Details'!E82)</f>
        <v/>
      </c>
      <c r="F78" s="52" t="str">
        <f t="shared" si="3"/>
        <v/>
      </c>
      <c r="G78" s="53" t="str">
        <f t="shared" si="4"/>
        <v/>
      </c>
      <c r="H78" s="53" t="str">
        <f t="shared" si="5"/>
        <v/>
      </c>
      <c r="I78" s="51" t="str">
        <f>UPPER('Flight Details'!I82)</f>
        <v/>
      </c>
      <c r="J78" s="54">
        <f>'Flight Details'!J82</f>
        <v>0</v>
      </c>
      <c r="K78" s="51" t="str">
        <f>UPPER('Flight Details'!K82)</f>
        <v/>
      </c>
      <c r="L78" s="54">
        <f>'Flight Details'!L82</f>
        <v>0</v>
      </c>
      <c r="M78" s="51">
        <f>'Flight Details'!M82</f>
        <v>0</v>
      </c>
      <c r="N78" s="51" t="str">
        <f>'Flight Details'!N82</f>
        <v/>
      </c>
      <c r="O78" s="51" t="str">
        <f>'Flight Details'!O82</f>
        <v/>
      </c>
      <c r="P78" s="51" t="str">
        <f>'Flight Details'!P82</f>
        <v/>
      </c>
      <c r="Q78" s="51" t="str">
        <f>'Flight Details'!Q82</f>
        <v/>
      </c>
      <c r="R78" s="51" t="str">
        <f>'Flight Details'!R82</f>
        <v/>
      </c>
      <c r="S78" s="51" t="str">
        <f>'Flight Details'!S82</f>
        <v/>
      </c>
      <c r="T78" s="51">
        <f>'Flight Details'!T82</f>
        <v>0</v>
      </c>
      <c r="U78" s="51">
        <f>'Flight Details'!U82</f>
        <v>0</v>
      </c>
      <c r="V78" s="51">
        <f>'Flight Details'!V82</f>
        <v>0</v>
      </c>
      <c r="W78" s="25"/>
      <c r="X78" s="29" t="str">
        <f>UPPER('Flight Details'!F82)</f>
        <v/>
      </c>
      <c r="Y78" s="18" t="str">
        <f>UPPER('Flight Details'!G82)</f>
        <v/>
      </c>
      <c r="Z78" s="19" t="str">
        <f>UPPER('Flight Details'!H82)</f>
        <v/>
      </c>
      <c r="AB78" s="11"/>
      <c r="AC78" s="11"/>
    </row>
    <row r="79" spans="1:29" s="9" customFormat="1" ht="15.75" x14ac:dyDescent="0.2">
      <c r="A79" s="26"/>
      <c r="B79" s="27">
        <v>72</v>
      </c>
      <c r="C79" s="51" t="str">
        <f>PROPER('Flight Details'!C83)</f>
        <v/>
      </c>
      <c r="D79" s="51">
        <f>'Flight Details'!D83</f>
        <v>0</v>
      </c>
      <c r="E79" s="51" t="str">
        <f>UPPER('Flight Details'!E83)</f>
        <v/>
      </c>
      <c r="F79" s="52" t="str">
        <f t="shared" si="3"/>
        <v/>
      </c>
      <c r="G79" s="53" t="str">
        <f t="shared" si="4"/>
        <v/>
      </c>
      <c r="H79" s="53" t="str">
        <f t="shared" si="5"/>
        <v/>
      </c>
      <c r="I79" s="51" t="str">
        <f>UPPER('Flight Details'!I83)</f>
        <v/>
      </c>
      <c r="J79" s="54">
        <f>'Flight Details'!J83</f>
        <v>0</v>
      </c>
      <c r="K79" s="51" t="str">
        <f>UPPER('Flight Details'!K83)</f>
        <v/>
      </c>
      <c r="L79" s="54">
        <f>'Flight Details'!L83</f>
        <v>0</v>
      </c>
      <c r="M79" s="51">
        <f>'Flight Details'!M83</f>
        <v>0</v>
      </c>
      <c r="N79" s="51" t="str">
        <f>'Flight Details'!N83</f>
        <v/>
      </c>
      <c r="O79" s="51" t="str">
        <f>'Flight Details'!O83</f>
        <v/>
      </c>
      <c r="P79" s="51" t="str">
        <f>'Flight Details'!P83</f>
        <v/>
      </c>
      <c r="Q79" s="51" t="str">
        <f>'Flight Details'!Q83</f>
        <v/>
      </c>
      <c r="R79" s="51" t="str">
        <f>'Flight Details'!R83</f>
        <v/>
      </c>
      <c r="S79" s="51" t="str">
        <f>'Flight Details'!S83</f>
        <v/>
      </c>
      <c r="T79" s="51">
        <f>'Flight Details'!T83</f>
        <v>0</v>
      </c>
      <c r="U79" s="51">
        <f>'Flight Details'!U83</f>
        <v>0</v>
      </c>
      <c r="V79" s="51">
        <f>'Flight Details'!V83</f>
        <v>0</v>
      </c>
      <c r="W79" s="25"/>
      <c r="X79" s="29" t="str">
        <f>UPPER('Flight Details'!F83)</f>
        <v/>
      </c>
      <c r="Y79" s="18" t="str">
        <f>UPPER('Flight Details'!G83)</f>
        <v/>
      </c>
      <c r="Z79" s="19" t="str">
        <f>UPPER('Flight Details'!H83)</f>
        <v/>
      </c>
      <c r="AB79" s="11"/>
      <c r="AC79" s="11"/>
    </row>
    <row r="80" spans="1:29" s="9" customFormat="1" ht="15.75" x14ac:dyDescent="0.2">
      <c r="A80" s="26"/>
      <c r="B80" s="27">
        <v>73</v>
      </c>
      <c r="C80" s="51" t="str">
        <f>PROPER('Flight Details'!C84)</f>
        <v/>
      </c>
      <c r="D80" s="51">
        <f>'Flight Details'!D84</f>
        <v>0</v>
      </c>
      <c r="E80" s="51" t="str">
        <f>UPPER('Flight Details'!E84)</f>
        <v/>
      </c>
      <c r="F80" s="52" t="str">
        <f t="shared" si="3"/>
        <v/>
      </c>
      <c r="G80" s="53" t="str">
        <f t="shared" si="4"/>
        <v/>
      </c>
      <c r="H80" s="53" t="str">
        <f t="shared" si="5"/>
        <v/>
      </c>
      <c r="I80" s="51" t="str">
        <f>UPPER('Flight Details'!I84)</f>
        <v/>
      </c>
      <c r="J80" s="54">
        <f>'Flight Details'!J84</f>
        <v>0</v>
      </c>
      <c r="K80" s="51" t="str">
        <f>UPPER('Flight Details'!K84)</f>
        <v/>
      </c>
      <c r="L80" s="54">
        <f>'Flight Details'!L84</f>
        <v>0</v>
      </c>
      <c r="M80" s="51">
        <f>'Flight Details'!M84</f>
        <v>0</v>
      </c>
      <c r="N80" s="51" t="str">
        <f>'Flight Details'!N84</f>
        <v/>
      </c>
      <c r="O80" s="51" t="str">
        <f>'Flight Details'!O84</f>
        <v/>
      </c>
      <c r="P80" s="51" t="str">
        <f>'Flight Details'!P84</f>
        <v/>
      </c>
      <c r="Q80" s="51" t="str">
        <f>'Flight Details'!Q84</f>
        <v/>
      </c>
      <c r="R80" s="51" t="str">
        <f>'Flight Details'!R84</f>
        <v/>
      </c>
      <c r="S80" s="51" t="str">
        <f>'Flight Details'!S84</f>
        <v/>
      </c>
      <c r="T80" s="51">
        <f>'Flight Details'!T84</f>
        <v>0</v>
      </c>
      <c r="U80" s="51">
        <f>'Flight Details'!U84</f>
        <v>0</v>
      </c>
      <c r="V80" s="51">
        <f>'Flight Details'!V84</f>
        <v>0</v>
      </c>
      <c r="W80" s="25"/>
      <c r="X80" s="29" t="str">
        <f>UPPER('Flight Details'!F84)</f>
        <v/>
      </c>
      <c r="Y80" s="18" t="str">
        <f>UPPER('Flight Details'!G84)</f>
        <v/>
      </c>
      <c r="Z80" s="19" t="str">
        <f>UPPER('Flight Details'!H84)</f>
        <v/>
      </c>
      <c r="AB80" s="11"/>
      <c r="AC80" s="11"/>
    </row>
    <row r="81" spans="1:29" s="9" customFormat="1" ht="15.75" x14ac:dyDescent="0.2">
      <c r="A81" s="26"/>
      <c r="B81" s="27">
        <v>74</v>
      </c>
      <c r="C81" s="51" t="str">
        <f>PROPER('Flight Details'!C85)</f>
        <v/>
      </c>
      <c r="D81" s="51">
        <f>'Flight Details'!D85</f>
        <v>0</v>
      </c>
      <c r="E81" s="51" t="str">
        <f>UPPER('Flight Details'!E85)</f>
        <v/>
      </c>
      <c r="F81" s="52" t="str">
        <f t="shared" si="3"/>
        <v/>
      </c>
      <c r="G81" s="53" t="str">
        <f t="shared" si="4"/>
        <v/>
      </c>
      <c r="H81" s="53" t="str">
        <f t="shared" si="5"/>
        <v/>
      </c>
      <c r="I81" s="51" t="str">
        <f>UPPER('Flight Details'!I85)</f>
        <v/>
      </c>
      <c r="J81" s="54">
        <f>'Flight Details'!J85</f>
        <v>0</v>
      </c>
      <c r="K81" s="51" t="str">
        <f>UPPER('Flight Details'!K85)</f>
        <v/>
      </c>
      <c r="L81" s="54">
        <f>'Flight Details'!L85</f>
        <v>0</v>
      </c>
      <c r="M81" s="51">
        <f>'Flight Details'!M85</f>
        <v>0</v>
      </c>
      <c r="N81" s="51" t="str">
        <f>'Flight Details'!N85</f>
        <v/>
      </c>
      <c r="O81" s="51" t="str">
        <f>'Flight Details'!O85</f>
        <v/>
      </c>
      <c r="P81" s="51" t="str">
        <f>'Flight Details'!P85</f>
        <v/>
      </c>
      <c r="Q81" s="51" t="str">
        <f>'Flight Details'!Q85</f>
        <v/>
      </c>
      <c r="R81" s="51" t="str">
        <f>'Flight Details'!R85</f>
        <v/>
      </c>
      <c r="S81" s="51" t="str">
        <f>'Flight Details'!S85</f>
        <v/>
      </c>
      <c r="T81" s="51">
        <f>'Flight Details'!T85</f>
        <v>0</v>
      </c>
      <c r="U81" s="51">
        <f>'Flight Details'!U85</f>
        <v>0</v>
      </c>
      <c r="V81" s="51">
        <f>'Flight Details'!V85</f>
        <v>0</v>
      </c>
      <c r="W81" s="25"/>
      <c r="X81" s="29" t="str">
        <f>UPPER('Flight Details'!F85)</f>
        <v/>
      </c>
      <c r="Y81" s="18" t="str">
        <f>UPPER('Flight Details'!G85)</f>
        <v/>
      </c>
      <c r="Z81" s="19" t="str">
        <f>UPPER('Flight Details'!H85)</f>
        <v/>
      </c>
      <c r="AB81" s="11"/>
      <c r="AC81" s="11"/>
    </row>
    <row r="82" spans="1:29" s="9" customFormat="1" ht="15.75" x14ac:dyDescent="0.2">
      <c r="A82" s="26"/>
      <c r="B82" s="27">
        <v>75</v>
      </c>
      <c r="C82" s="51" t="str">
        <f>PROPER('Flight Details'!C86)</f>
        <v/>
      </c>
      <c r="D82" s="51">
        <f>'Flight Details'!D86</f>
        <v>0</v>
      </c>
      <c r="E82" s="51" t="str">
        <f>UPPER('Flight Details'!E86)</f>
        <v/>
      </c>
      <c r="F82" s="52" t="str">
        <f t="shared" si="3"/>
        <v/>
      </c>
      <c r="G82" s="53" t="str">
        <f t="shared" si="4"/>
        <v/>
      </c>
      <c r="H82" s="53" t="str">
        <f t="shared" si="5"/>
        <v/>
      </c>
      <c r="I82" s="51" t="str">
        <f>UPPER('Flight Details'!I86)</f>
        <v/>
      </c>
      <c r="J82" s="54">
        <f>'Flight Details'!J86</f>
        <v>0</v>
      </c>
      <c r="K82" s="51" t="str">
        <f>UPPER('Flight Details'!K86)</f>
        <v/>
      </c>
      <c r="L82" s="54">
        <f>'Flight Details'!L86</f>
        <v>0</v>
      </c>
      <c r="M82" s="51">
        <f>'Flight Details'!M86</f>
        <v>0</v>
      </c>
      <c r="N82" s="51" t="str">
        <f>'Flight Details'!N86</f>
        <v/>
      </c>
      <c r="O82" s="51" t="str">
        <f>'Flight Details'!O86</f>
        <v/>
      </c>
      <c r="P82" s="51" t="str">
        <f>'Flight Details'!P86</f>
        <v/>
      </c>
      <c r="Q82" s="51" t="str">
        <f>'Flight Details'!Q86</f>
        <v/>
      </c>
      <c r="R82" s="51" t="str">
        <f>'Flight Details'!R86</f>
        <v/>
      </c>
      <c r="S82" s="51" t="str">
        <f>'Flight Details'!S86</f>
        <v/>
      </c>
      <c r="T82" s="51">
        <f>'Flight Details'!T86</f>
        <v>0</v>
      </c>
      <c r="U82" s="51">
        <f>'Flight Details'!U86</f>
        <v>0</v>
      </c>
      <c r="V82" s="51">
        <f>'Flight Details'!V86</f>
        <v>0</v>
      </c>
      <c r="W82" s="25"/>
      <c r="X82" s="29" t="str">
        <f>UPPER('Flight Details'!F86)</f>
        <v/>
      </c>
      <c r="Y82" s="18" t="str">
        <f>UPPER('Flight Details'!G86)</f>
        <v/>
      </c>
      <c r="Z82" s="19" t="str">
        <f>UPPER('Flight Details'!H86)</f>
        <v/>
      </c>
      <c r="AB82" s="11"/>
      <c r="AC82" s="11"/>
    </row>
    <row r="83" spans="1:29" s="9" customFormat="1" ht="15.75" x14ac:dyDescent="0.2">
      <c r="A83" s="26"/>
      <c r="B83" s="27">
        <v>76</v>
      </c>
      <c r="C83" s="51" t="str">
        <f>PROPER('Flight Details'!C87)</f>
        <v/>
      </c>
      <c r="D83" s="51">
        <f>'Flight Details'!D87</f>
        <v>0</v>
      </c>
      <c r="E83" s="51" t="str">
        <f>UPPER('Flight Details'!E87)</f>
        <v/>
      </c>
      <c r="F83" s="52" t="str">
        <f t="shared" si="3"/>
        <v/>
      </c>
      <c r="G83" s="53" t="str">
        <f t="shared" si="4"/>
        <v/>
      </c>
      <c r="H83" s="53" t="str">
        <f t="shared" si="5"/>
        <v/>
      </c>
      <c r="I83" s="51" t="str">
        <f>UPPER('Flight Details'!I87)</f>
        <v/>
      </c>
      <c r="J83" s="54">
        <f>'Flight Details'!J87</f>
        <v>0</v>
      </c>
      <c r="K83" s="51" t="str">
        <f>UPPER('Flight Details'!K87)</f>
        <v/>
      </c>
      <c r="L83" s="54">
        <f>'Flight Details'!L87</f>
        <v>0</v>
      </c>
      <c r="M83" s="51">
        <f>'Flight Details'!M87</f>
        <v>0</v>
      </c>
      <c r="N83" s="51" t="str">
        <f>'Flight Details'!N87</f>
        <v/>
      </c>
      <c r="O83" s="51" t="str">
        <f>'Flight Details'!O87</f>
        <v/>
      </c>
      <c r="P83" s="51" t="str">
        <f>'Flight Details'!P87</f>
        <v/>
      </c>
      <c r="Q83" s="51" t="str">
        <f>'Flight Details'!Q87</f>
        <v/>
      </c>
      <c r="R83" s="51" t="str">
        <f>'Flight Details'!R87</f>
        <v/>
      </c>
      <c r="S83" s="51" t="str">
        <f>'Flight Details'!S87</f>
        <v/>
      </c>
      <c r="T83" s="51">
        <f>'Flight Details'!T87</f>
        <v>0</v>
      </c>
      <c r="U83" s="51">
        <f>'Flight Details'!U87</f>
        <v>0</v>
      </c>
      <c r="V83" s="51">
        <f>'Flight Details'!V87</f>
        <v>0</v>
      </c>
      <c r="W83" s="25"/>
      <c r="X83" s="29" t="str">
        <f>UPPER('Flight Details'!F87)</f>
        <v/>
      </c>
      <c r="Y83" s="18" t="str">
        <f>UPPER('Flight Details'!G87)</f>
        <v/>
      </c>
      <c r="Z83" s="19" t="str">
        <f>UPPER('Flight Details'!H87)</f>
        <v/>
      </c>
      <c r="AB83" s="11"/>
      <c r="AC83" s="11"/>
    </row>
    <row r="84" spans="1:29" s="9" customFormat="1" ht="15.75" x14ac:dyDescent="0.2">
      <c r="A84" s="26"/>
      <c r="B84" s="27">
        <v>77</v>
      </c>
      <c r="C84" s="51" t="str">
        <f>PROPER('Flight Details'!C88)</f>
        <v/>
      </c>
      <c r="D84" s="51">
        <f>'Flight Details'!D88</f>
        <v>0</v>
      </c>
      <c r="E84" s="51" t="str">
        <f>UPPER('Flight Details'!E88)</f>
        <v/>
      </c>
      <c r="F84" s="52" t="str">
        <f t="shared" si="3"/>
        <v/>
      </c>
      <c r="G84" s="53" t="str">
        <f t="shared" si="4"/>
        <v/>
      </c>
      <c r="H84" s="53" t="str">
        <f t="shared" si="5"/>
        <v/>
      </c>
      <c r="I84" s="51" t="str">
        <f>UPPER('Flight Details'!I88)</f>
        <v/>
      </c>
      <c r="J84" s="54">
        <f>'Flight Details'!J88</f>
        <v>0</v>
      </c>
      <c r="K84" s="51" t="str">
        <f>UPPER('Flight Details'!K88)</f>
        <v/>
      </c>
      <c r="L84" s="54">
        <f>'Flight Details'!L88</f>
        <v>0</v>
      </c>
      <c r="M84" s="51">
        <f>'Flight Details'!M88</f>
        <v>0</v>
      </c>
      <c r="N84" s="51" t="str">
        <f>'Flight Details'!N88</f>
        <v/>
      </c>
      <c r="O84" s="51" t="str">
        <f>'Flight Details'!O88</f>
        <v/>
      </c>
      <c r="P84" s="51" t="str">
        <f>'Flight Details'!P88</f>
        <v/>
      </c>
      <c r="Q84" s="51" t="str">
        <f>'Flight Details'!Q88</f>
        <v/>
      </c>
      <c r="R84" s="51" t="str">
        <f>'Flight Details'!R88</f>
        <v/>
      </c>
      <c r="S84" s="51" t="str">
        <f>'Flight Details'!S88</f>
        <v/>
      </c>
      <c r="T84" s="51">
        <f>'Flight Details'!T88</f>
        <v>0</v>
      </c>
      <c r="U84" s="51">
        <f>'Flight Details'!U88</f>
        <v>0</v>
      </c>
      <c r="V84" s="51">
        <f>'Flight Details'!V88</f>
        <v>0</v>
      </c>
      <c r="W84" s="25"/>
      <c r="X84" s="29" t="str">
        <f>UPPER('Flight Details'!F88)</f>
        <v/>
      </c>
      <c r="Y84" s="18" t="str">
        <f>UPPER('Flight Details'!G88)</f>
        <v/>
      </c>
      <c r="Z84" s="19" t="str">
        <f>UPPER('Flight Details'!H88)</f>
        <v/>
      </c>
      <c r="AB84" s="11"/>
      <c r="AC84" s="11"/>
    </row>
    <row r="85" spans="1:29" s="9" customFormat="1" ht="15.75" x14ac:dyDescent="0.2">
      <c r="A85" s="26"/>
      <c r="B85" s="27">
        <v>78</v>
      </c>
      <c r="C85" s="51" t="str">
        <f>PROPER('Flight Details'!C89)</f>
        <v/>
      </c>
      <c r="D85" s="51">
        <f>'Flight Details'!D89</f>
        <v>0</v>
      </c>
      <c r="E85" s="51" t="str">
        <f>UPPER('Flight Details'!E89)</f>
        <v/>
      </c>
      <c r="F85" s="52" t="str">
        <f t="shared" si="3"/>
        <v/>
      </c>
      <c r="G85" s="53" t="str">
        <f t="shared" si="4"/>
        <v/>
      </c>
      <c r="H85" s="53" t="str">
        <f t="shared" si="5"/>
        <v/>
      </c>
      <c r="I85" s="51" t="str">
        <f>UPPER('Flight Details'!I89)</f>
        <v/>
      </c>
      <c r="J85" s="54">
        <f>'Flight Details'!J89</f>
        <v>0</v>
      </c>
      <c r="K85" s="51" t="str">
        <f>UPPER('Flight Details'!K89)</f>
        <v/>
      </c>
      <c r="L85" s="54">
        <f>'Flight Details'!L89</f>
        <v>0</v>
      </c>
      <c r="M85" s="51">
        <f>'Flight Details'!M89</f>
        <v>0</v>
      </c>
      <c r="N85" s="51" t="str">
        <f>'Flight Details'!N89</f>
        <v/>
      </c>
      <c r="O85" s="51" t="str">
        <f>'Flight Details'!O89</f>
        <v/>
      </c>
      <c r="P85" s="51" t="str">
        <f>'Flight Details'!P89</f>
        <v/>
      </c>
      <c r="Q85" s="51" t="str">
        <f>'Flight Details'!Q89</f>
        <v/>
      </c>
      <c r="R85" s="51" t="str">
        <f>'Flight Details'!R89</f>
        <v/>
      </c>
      <c r="S85" s="51" t="str">
        <f>'Flight Details'!S89</f>
        <v/>
      </c>
      <c r="T85" s="51">
        <f>'Flight Details'!T89</f>
        <v>0</v>
      </c>
      <c r="U85" s="51">
        <f>'Flight Details'!U89</f>
        <v>0</v>
      </c>
      <c r="V85" s="51">
        <f>'Flight Details'!V89</f>
        <v>0</v>
      </c>
      <c r="W85" s="25"/>
      <c r="X85" s="29" t="str">
        <f>UPPER('Flight Details'!F89)</f>
        <v/>
      </c>
      <c r="Y85" s="18" t="str">
        <f>UPPER('Flight Details'!G89)</f>
        <v/>
      </c>
      <c r="Z85" s="19" t="str">
        <f>UPPER('Flight Details'!H89)</f>
        <v/>
      </c>
      <c r="AB85" s="11"/>
      <c r="AC85" s="11"/>
    </row>
    <row r="86" spans="1:29" s="9" customFormat="1" ht="15.75" x14ac:dyDescent="0.2">
      <c r="A86" s="26"/>
      <c r="B86" s="27">
        <v>79</v>
      </c>
      <c r="C86" s="51" t="str">
        <f>PROPER('Flight Details'!C90)</f>
        <v/>
      </c>
      <c r="D86" s="51">
        <f>'Flight Details'!D90</f>
        <v>0</v>
      </c>
      <c r="E86" s="51" t="str">
        <f>UPPER('Flight Details'!E90)</f>
        <v/>
      </c>
      <c r="F86" s="52" t="str">
        <f t="shared" si="3"/>
        <v/>
      </c>
      <c r="G86" s="53" t="str">
        <f t="shared" si="4"/>
        <v/>
      </c>
      <c r="H86" s="53" t="str">
        <f t="shared" si="5"/>
        <v/>
      </c>
      <c r="I86" s="51" t="str">
        <f>UPPER('Flight Details'!I90)</f>
        <v/>
      </c>
      <c r="J86" s="54">
        <f>'Flight Details'!J90</f>
        <v>0</v>
      </c>
      <c r="K86" s="51" t="str">
        <f>UPPER('Flight Details'!K90)</f>
        <v/>
      </c>
      <c r="L86" s="54">
        <f>'Flight Details'!L90</f>
        <v>0</v>
      </c>
      <c r="M86" s="51">
        <f>'Flight Details'!M90</f>
        <v>0</v>
      </c>
      <c r="N86" s="51" t="str">
        <f>'Flight Details'!N90</f>
        <v/>
      </c>
      <c r="O86" s="51" t="str">
        <f>'Flight Details'!O90</f>
        <v/>
      </c>
      <c r="P86" s="51" t="str">
        <f>'Flight Details'!P90</f>
        <v/>
      </c>
      <c r="Q86" s="51" t="str">
        <f>'Flight Details'!Q90</f>
        <v/>
      </c>
      <c r="R86" s="51" t="str">
        <f>'Flight Details'!R90</f>
        <v/>
      </c>
      <c r="S86" s="51" t="str">
        <f>'Flight Details'!S90</f>
        <v/>
      </c>
      <c r="T86" s="51">
        <f>'Flight Details'!T90</f>
        <v>0</v>
      </c>
      <c r="U86" s="51">
        <f>'Flight Details'!U90</f>
        <v>0</v>
      </c>
      <c r="V86" s="51">
        <f>'Flight Details'!V90</f>
        <v>0</v>
      </c>
      <c r="W86" s="25"/>
      <c r="X86" s="29" t="str">
        <f>UPPER('Flight Details'!F90)</f>
        <v/>
      </c>
      <c r="Y86" s="18" t="str">
        <f>UPPER('Flight Details'!G90)</f>
        <v/>
      </c>
      <c r="Z86" s="19" t="str">
        <f>UPPER('Flight Details'!H90)</f>
        <v/>
      </c>
      <c r="AB86" s="11"/>
      <c r="AC86" s="11"/>
    </row>
    <row r="87" spans="1:29" s="9" customFormat="1" ht="15.75" x14ac:dyDescent="0.2">
      <c r="A87" s="26"/>
      <c r="B87" s="27">
        <v>80</v>
      </c>
      <c r="C87" s="51" t="str">
        <f>PROPER('Flight Details'!C91)</f>
        <v/>
      </c>
      <c r="D87" s="51">
        <f>'Flight Details'!D91</f>
        <v>0</v>
      </c>
      <c r="E87" s="51" t="str">
        <f>UPPER('Flight Details'!E91)</f>
        <v/>
      </c>
      <c r="F87" s="52" t="str">
        <f t="shared" si="3"/>
        <v/>
      </c>
      <c r="G87" s="53" t="str">
        <f t="shared" si="4"/>
        <v/>
      </c>
      <c r="H87" s="53" t="str">
        <f t="shared" si="5"/>
        <v/>
      </c>
      <c r="I87" s="51" t="str">
        <f>UPPER('Flight Details'!I91)</f>
        <v/>
      </c>
      <c r="J87" s="54">
        <f>'Flight Details'!J91</f>
        <v>0</v>
      </c>
      <c r="K87" s="51" t="str">
        <f>UPPER('Flight Details'!K91)</f>
        <v/>
      </c>
      <c r="L87" s="54">
        <f>'Flight Details'!L91</f>
        <v>0</v>
      </c>
      <c r="M87" s="51">
        <f>'Flight Details'!M91</f>
        <v>0</v>
      </c>
      <c r="N87" s="51" t="str">
        <f>'Flight Details'!N91</f>
        <v/>
      </c>
      <c r="O87" s="51" t="str">
        <f>'Flight Details'!O91</f>
        <v/>
      </c>
      <c r="P87" s="51" t="str">
        <f>'Flight Details'!P91</f>
        <v/>
      </c>
      <c r="Q87" s="51" t="str">
        <f>'Flight Details'!Q91</f>
        <v/>
      </c>
      <c r="R87" s="51" t="str">
        <f>'Flight Details'!R91</f>
        <v/>
      </c>
      <c r="S87" s="51" t="str">
        <f>'Flight Details'!S91</f>
        <v/>
      </c>
      <c r="T87" s="51">
        <f>'Flight Details'!T91</f>
        <v>0</v>
      </c>
      <c r="U87" s="51">
        <f>'Flight Details'!U91</f>
        <v>0</v>
      </c>
      <c r="V87" s="51">
        <f>'Flight Details'!V91</f>
        <v>0</v>
      </c>
      <c r="W87" s="25"/>
      <c r="X87" s="29" t="str">
        <f>UPPER('Flight Details'!F91)</f>
        <v/>
      </c>
      <c r="Y87" s="18" t="str">
        <f>UPPER('Flight Details'!G91)</f>
        <v/>
      </c>
      <c r="Z87" s="19" t="str">
        <f>UPPER('Flight Details'!H91)</f>
        <v/>
      </c>
      <c r="AB87" s="11"/>
      <c r="AC87" s="11"/>
    </row>
    <row r="88" spans="1:29" s="9" customFormat="1" ht="15.75" x14ac:dyDescent="0.2">
      <c r="A88" s="26"/>
      <c r="B88" s="27">
        <v>81</v>
      </c>
      <c r="C88" s="51" t="str">
        <f>PROPER('Flight Details'!C92)</f>
        <v/>
      </c>
      <c r="D88" s="51">
        <f>'Flight Details'!D92</f>
        <v>0</v>
      </c>
      <c r="E88" s="51" t="str">
        <f>UPPER('Flight Details'!E92)</f>
        <v/>
      </c>
      <c r="F88" s="52" t="str">
        <f t="shared" si="3"/>
        <v/>
      </c>
      <c r="G88" s="53" t="str">
        <f t="shared" si="4"/>
        <v/>
      </c>
      <c r="H88" s="53" t="str">
        <f t="shared" si="5"/>
        <v/>
      </c>
      <c r="I88" s="51" t="str">
        <f>UPPER('Flight Details'!I92)</f>
        <v/>
      </c>
      <c r="J88" s="54">
        <f>'Flight Details'!J92</f>
        <v>0</v>
      </c>
      <c r="K88" s="51" t="str">
        <f>UPPER('Flight Details'!K92)</f>
        <v/>
      </c>
      <c r="L88" s="54">
        <f>'Flight Details'!L92</f>
        <v>0</v>
      </c>
      <c r="M88" s="51">
        <f>'Flight Details'!M92</f>
        <v>0</v>
      </c>
      <c r="N88" s="51" t="str">
        <f>'Flight Details'!N92</f>
        <v/>
      </c>
      <c r="O88" s="51" t="str">
        <f>'Flight Details'!O92</f>
        <v/>
      </c>
      <c r="P88" s="51" t="str">
        <f>'Flight Details'!P92</f>
        <v/>
      </c>
      <c r="Q88" s="51" t="str">
        <f>'Flight Details'!Q92</f>
        <v/>
      </c>
      <c r="R88" s="51" t="str">
        <f>'Flight Details'!R92</f>
        <v/>
      </c>
      <c r="S88" s="51" t="str">
        <f>'Flight Details'!S92</f>
        <v/>
      </c>
      <c r="T88" s="51">
        <f>'Flight Details'!T92</f>
        <v>0</v>
      </c>
      <c r="U88" s="51">
        <f>'Flight Details'!U92</f>
        <v>0</v>
      </c>
      <c r="V88" s="51">
        <f>'Flight Details'!V92</f>
        <v>0</v>
      </c>
      <c r="W88" s="25"/>
      <c r="X88" s="29" t="str">
        <f>UPPER('Flight Details'!F92)</f>
        <v/>
      </c>
      <c r="Y88" s="18" t="str">
        <f>UPPER('Flight Details'!G92)</f>
        <v/>
      </c>
      <c r="Z88" s="19" t="str">
        <f>UPPER('Flight Details'!H92)</f>
        <v/>
      </c>
      <c r="AB88" s="11"/>
      <c r="AC88" s="11"/>
    </row>
    <row r="89" spans="1:29" s="9" customFormat="1" ht="15.75" x14ac:dyDescent="0.2">
      <c r="A89" s="26"/>
      <c r="B89" s="27">
        <v>82</v>
      </c>
      <c r="C89" s="51" t="str">
        <f>PROPER('Flight Details'!C93)</f>
        <v/>
      </c>
      <c r="D89" s="51">
        <f>'Flight Details'!D93</f>
        <v>0</v>
      </c>
      <c r="E89" s="51" t="str">
        <f>UPPER('Flight Details'!E93)</f>
        <v/>
      </c>
      <c r="F89" s="52" t="str">
        <f t="shared" si="3"/>
        <v/>
      </c>
      <c r="G89" s="53" t="str">
        <f t="shared" si="4"/>
        <v/>
      </c>
      <c r="H89" s="53" t="str">
        <f t="shared" si="5"/>
        <v/>
      </c>
      <c r="I89" s="51" t="str">
        <f>UPPER('Flight Details'!I93)</f>
        <v/>
      </c>
      <c r="J89" s="54">
        <f>'Flight Details'!J93</f>
        <v>0</v>
      </c>
      <c r="K89" s="51" t="str">
        <f>UPPER('Flight Details'!K93)</f>
        <v/>
      </c>
      <c r="L89" s="54">
        <f>'Flight Details'!L93</f>
        <v>0</v>
      </c>
      <c r="M89" s="51">
        <f>'Flight Details'!M93</f>
        <v>0</v>
      </c>
      <c r="N89" s="51" t="str">
        <f>'Flight Details'!N93</f>
        <v/>
      </c>
      <c r="O89" s="51" t="str">
        <f>'Flight Details'!O93</f>
        <v/>
      </c>
      <c r="P89" s="51" t="str">
        <f>'Flight Details'!P93</f>
        <v/>
      </c>
      <c r="Q89" s="51" t="str">
        <f>'Flight Details'!Q93</f>
        <v/>
      </c>
      <c r="R89" s="51" t="str">
        <f>'Flight Details'!R93</f>
        <v/>
      </c>
      <c r="S89" s="51" t="str">
        <f>'Flight Details'!S93</f>
        <v/>
      </c>
      <c r="T89" s="51">
        <f>'Flight Details'!T93</f>
        <v>0</v>
      </c>
      <c r="U89" s="51">
        <f>'Flight Details'!U93</f>
        <v>0</v>
      </c>
      <c r="V89" s="51">
        <f>'Flight Details'!V93</f>
        <v>0</v>
      </c>
      <c r="W89" s="25"/>
      <c r="X89" s="29" t="str">
        <f>UPPER('Flight Details'!F93)</f>
        <v/>
      </c>
      <c r="Y89" s="18" t="str">
        <f>UPPER('Flight Details'!G93)</f>
        <v/>
      </c>
      <c r="Z89" s="19" t="str">
        <f>UPPER('Flight Details'!H93)</f>
        <v/>
      </c>
      <c r="AB89" s="11"/>
      <c r="AC89" s="11"/>
    </row>
    <row r="90" spans="1:29" s="9" customFormat="1" ht="15.75" x14ac:dyDescent="0.2">
      <c r="A90" s="26"/>
      <c r="B90" s="27">
        <v>83</v>
      </c>
      <c r="C90" s="51" t="str">
        <f>PROPER('Flight Details'!C94)</f>
        <v/>
      </c>
      <c r="D90" s="51">
        <f>'Flight Details'!D94</f>
        <v>0</v>
      </c>
      <c r="E90" s="51" t="str">
        <f>UPPER('Flight Details'!E94)</f>
        <v/>
      </c>
      <c r="F90" s="52" t="str">
        <f t="shared" si="3"/>
        <v/>
      </c>
      <c r="G90" s="53" t="str">
        <f t="shared" si="4"/>
        <v/>
      </c>
      <c r="H90" s="53" t="str">
        <f t="shared" si="5"/>
        <v/>
      </c>
      <c r="I90" s="51" t="str">
        <f>UPPER('Flight Details'!I94)</f>
        <v/>
      </c>
      <c r="J90" s="54">
        <f>'Flight Details'!J94</f>
        <v>0</v>
      </c>
      <c r="K90" s="51" t="str">
        <f>UPPER('Flight Details'!K94)</f>
        <v/>
      </c>
      <c r="L90" s="54">
        <f>'Flight Details'!L94</f>
        <v>0</v>
      </c>
      <c r="M90" s="51">
        <f>'Flight Details'!M94</f>
        <v>0</v>
      </c>
      <c r="N90" s="51" t="str">
        <f>'Flight Details'!N94</f>
        <v/>
      </c>
      <c r="O90" s="51" t="str">
        <f>'Flight Details'!O94</f>
        <v/>
      </c>
      <c r="P90" s="51" t="str">
        <f>'Flight Details'!P94</f>
        <v/>
      </c>
      <c r="Q90" s="51" t="str">
        <f>'Flight Details'!Q94</f>
        <v/>
      </c>
      <c r="R90" s="51" t="str">
        <f>'Flight Details'!R94</f>
        <v/>
      </c>
      <c r="S90" s="51" t="str">
        <f>'Flight Details'!S94</f>
        <v/>
      </c>
      <c r="T90" s="51">
        <f>'Flight Details'!T94</f>
        <v>0</v>
      </c>
      <c r="U90" s="51">
        <f>'Flight Details'!U94</f>
        <v>0</v>
      </c>
      <c r="V90" s="51">
        <f>'Flight Details'!V94</f>
        <v>0</v>
      </c>
      <c r="W90" s="25"/>
      <c r="X90" s="29" t="str">
        <f>UPPER('Flight Details'!F94)</f>
        <v/>
      </c>
      <c r="Y90" s="18" t="str">
        <f>UPPER('Flight Details'!G94)</f>
        <v/>
      </c>
      <c r="Z90" s="19" t="str">
        <f>UPPER('Flight Details'!H94)</f>
        <v/>
      </c>
      <c r="AB90" s="11"/>
      <c r="AC90" s="11"/>
    </row>
    <row r="91" spans="1:29" s="9" customFormat="1" ht="15.75" x14ac:dyDescent="0.2">
      <c r="A91" s="26"/>
      <c r="B91" s="27">
        <v>84</v>
      </c>
      <c r="C91" s="51" t="str">
        <f>PROPER('Flight Details'!C95)</f>
        <v/>
      </c>
      <c r="D91" s="51">
        <f>'Flight Details'!D95</f>
        <v>0</v>
      </c>
      <c r="E91" s="51" t="str">
        <f>UPPER('Flight Details'!E95)</f>
        <v/>
      </c>
      <c r="F91" s="52" t="str">
        <f t="shared" si="3"/>
        <v/>
      </c>
      <c r="G91" s="53" t="str">
        <f t="shared" si="4"/>
        <v/>
      </c>
      <c r="H91" s="53" t="str">
        <f t="shared" si="5"/>
        <v/>
      </c>
      <c r="I91" s="51" t="str">
        <f>UPPER('Flight Details'!I95)</f>
        <v/>
      </c>
      <c r="J91" s="54">
        <f>'Flight Details'!J95</f>
        <v>0</v>
      </c>
      <c r="K91" s="51" t="str">
        <f>UPPER('Flight Details'!K95)</f>
        <v/>
      </c>
      <c r="L91" s="54">
        <f>'Flight Details'!L95</f>
        <v>0</v>
      </c>
      <c r="M91" s="51">
        <f>'Flight Details'!M95</f>
        <v>0</v>
      </c>
      <c r="N91" s="51" t="str">
        <f>'Flight Details'!N95</f>
        <v/>
      </c>
      <c r="O91" s="51" t="str">
        <f>'Flight Details'!O95</f>
        <v/>
      </c>
      <c r="P91" s="51" t="str">
        <f>'Flight Details'!P95</f>
        <v/>
      </c>
      <c r="Q91" s="51" t="str">
        <f>'Flight Details'!Q95</f>
        <v/>
      </c>
      <c r="R91" s="51" t="str">
        <f>'Flight Details'!R95</f>
        <v/>
      </c>
      <c r="S91" s="51" t="str">
        <f>'Flight Details'!S95</f>
        <v/>
      </c>
      <c r="T91" s="51">
        <f>'Flight Details'!T95</f>
        <v>0</v>
      </c>
      <c r="U91" s="51">
        <f>'Flight Details'!U95</f>
        <v>0</v>
      </c>
      <c r="V91" s="51">
        <f>'Flight Details'!V95</f>
        <v>0</v>
      </c>
      <c r="W91" s="25"/>
      <c r="X91" s="29" t="str">
        <f>UPPER('Flight Details'!F95)</f>
        <v/>
      </c>
      <c r="Y91" s="18" t="str">
        <f>UPPER('Flight Details'!G95)</f>
        <v/>
      </c>
      <c r="Z91" s="19" t="str">
        <f>UPPER('Flight Details'!H95)</f>
        <v/>
      </c>
      <c r="AB91" s="11"/>
      <c r="AC91" s="11"/>
    </row>
    <row r="92" spans="1:29" s="9" customFormat="1" ht="15.75" x14ac:dyDescent="0.2">
      <c r="A92" s="26"/>
      <c r="B92" s="27">
        <v>85</v>
      </c>
      <c r="C92" s="51" t="str">
        <f>PROPER('Flight Details'!C96)</f>
        <v/>
      </c>
      <c r="D92" s="51">
        <f>'Flight Details'!D96</f>
        <v>0</v>
      </c>
      <c r="E92" s="51" t="str">
        <f>UPPER('Flight Details'!E96)</f>
        <v/>
      </c>
      <c r="F92" s="52" t="str">
        <f t="shared" si="3"/>
        <v/>
      </c>
      <c r="G92" s="53" t="str">
        <f t="shared" si="4"/>
        <v/>
      </c>
      <c r="H92" s="53" t="str">
        <f t="shared" si="5"/>
        <v/>
      </c>
      <c r="I92" s="51" t="str">
        <f>UPPER('Flight Details'!I96)</f>
        <v/>
      </c>
      <c r="J92" s="54">
        <f>'Flight Details'!J96</f>
        <v>0</v>
      </c>
      <c r="K92" s="51" t="str">
        <f>UPPER('Flight Details'!K96)</f>
        <v/>
      </c>
      <c r="L92" s="54">
        <f>'Flight Details'!L96</f>
        <v>0</v>
      </c>
      <c r="M92" s="51">
        <f>'Flight Details'!M96</f>
        <v>0</v>
      </c>
      <c r="N92" s="51" t="str">
        <f>'Flight Details'!N96</f>
        <v/>
      </c>
      <c r="O92" s="51" t="str">
        <f>'Flight Details'!O96</f>
        <v/>
      </c>
      <c r="P92" s="51" t="str">
        <f>'Flight Details'!P96</f>
        <v/>
      </c>
      <c r="Q92" s="51" t="str">
        <f>'Flight Details'!Q96</f>
        <v/>
      </c>
      <c r="R92" s="51" t="str">
        <f>'Flight Details'!R96</f>
        <v/>
      </c>
      <c r="S92" s="51" t="str">
        <f>'Flight Details'!S96</f>
        <v/>
      </c>
      <c r="T92" s="51">
        <f>'Flight Details'!T96</f>
        <v>0</v>
      </c>
      <c r="U92" s="51">
        <f>'Flight Details'!U96</f>
        <v>0</v>
      </c>
      <c r="V92" s="51">
        <f>'Flight Details'!V96</f>
        <v>0</v>
      </c>
      <c r="W92" s="25"/>
      <c r="X92" s="29" t="str">
        <f>UPPER('Flight Details'!F96)</f>
        <v/>
      </c>
      <c r="Y92" s="18" t="str">
        <f>UPPER('Flight Details'!G96)</f>
        <v/>
      </c>
      <c r="Z92" s="19" t="str">
        <f>UPPER('Flight Details'!H96)</f>
        <v/>
      </c>
      <c r="AB92" s="11"/>
      <c r="AC92" s="11"/>
    </row>
    <row r="93" spans="1:29" s="9" customFormat="1" ht="15.75" x14ac:dyDescent="0.2">
      <c r="A93" s="26"/>
      <c r="B93" s="27">
        <v>86</v>
      </c>
      <c r="C93" s="51" t="str">
        <f>PROPER('Flight Details'!C97)</f>
        <v/>
      </c>
      <c r="D93" s="51">
        <f>'Flight Details'!D97</f>
        <v>0</v>
      </c>
      <c r="E93" s="51" t="str">
        <f>UPPER('Flight Details'!E97)</f>
        <v/>
      </c>
      <c r="F93" s="52" t="str">
        <f t="shared" si="3"/>
        <v/>
      </c>
      <c r="G93" s="53" t="str">
        <f t="shared" si="4"/>
        <v/>
      </c>
      <c r="H93" s="53" t="str">
        <f t="shared" si="5"/>
        <v/>
      </c>
      <c r="I93" s="51" t="str">
        <f>UPPER('Flight Details'!I97)</f>
        <v/>
      </c>
      <c r="J93" s="54">
        <f>'Flight Details'!J97</f>
        <v>0</v>
      </c>
      <c r="K93" s="51" t="str">
        <f>UPPER('Flight Details'!K97)</f>
        <v/>
      </c>
      <c r="L93" s="54">
        <f>'Flight Details'!L97</f>
        <v>0</v>
      </c>
      <c r="M93" s="51">
        <f>'Flight Details'!M97</f>
        <v>0</v>
      </c>
      <c r="N93" s="51" t="str">
        <f>'Flight Details'!N97</f>
        <v/>
      </c>
      <c r="O93" s="51" t="str">
        <f>'Flight Details'!O97</f>
        <v/>
      </c>
      <c r="P93" s="51" t="str">
        <f>'Flight Details'!P97</f>
        <v/>
      </c>
      <c r="Q93" s="51" t="str">
        <f>'Flight Details'!Q97</f>
        <v/>
      </c>
      <c r="R93" s="51" t="str">
        <f>'Flight Details'!R97</f>
        <v/>
      </c>
      <c r="S93" s="51" t="str">
        <f>'Flight Details'!S97</f>
        <v/>
      </c>
      <c r="T93" s="51">
        <f>'Flight Details'!T97</f>
        <v>0</v>
      </c>
      <c r="U93" s="51">
        <f>'Flight Details'!U97</f>
        <v>0</v>
      </c>
      <c r="V93" s="51">
        <f>'Flight Details'!V97</f>
        <v>0</v>
      </c>
      <c r="W93" s="25"/>
      <c r="X93" s="29" t="str">
        <f>UPPER('Flight Details'!F97)</f>
        <v/>
      </c>
      <c r="Y93" s="18" t="str">
        <f>UPPER('Flight Details'!G97)</f>
        <v/>
      </c>
      <c r="Z93" s="19" t="str">
        <f>UPPER('Flight Details'!H97)</f>
        <v/>
      </c>
      <c r="AB93" s="11"/>
      <c r="AC93" s="11"/>
    </row>
    <row r="94" spans="1:29" s="9" customFormat="1" ht="15.75" x14ac:dyDescent="0.2">
      <c r="A94" s="26"/>
      <c r="B94" s="27">
        <v>87</v>
      </c>
      <c r="C94" s="51" t="str">
        <f>PROPER('Flight Details'!C98)</f>
        <v/>
      </c>
      <c r="D94" s="51">
        <f>'Flight Details'!D98</f>
        <v>0</v>
      </c>
      <c r="E94" s="51" t="str">
        <f>UPPER('Flight Details'!E98)</f>
        <v/>
      </c>
      <c r="F94" s="52" t="str">
        <f t="shared" si="3"/>
        <v/>
      </c>
      <c r="G94" s="53" t="str">
        <f t="shared" si="4"/>
        <v/>
      </c>
      <c r="H94" s="53" t="str">
        <f t="shared" si="5"/>
        <v/>
      </c>
      <c r="I94" s="51" t="str">
        <f>UPPER('Flight Details'!I98)</f>
        <v/>
      </c>
      <c r="J94" s="54">
        <f>'Flight Details'!J98</f>
        <v>0</v>
      </c>
      <c r="K94" s="51" t="str">
        <f>UPPER('Flight Details'!K98)</f>
        <v/>
      </c>
      <c r="L94" s="54">
        <f>'Flight Details'!L98</f>
        <v>0</v>
      </c>
      <c r="M94" s="51">
        <f>'Flight Details'!M98</f>
        <v>0</v>
      </c>
      <c r="N94" s="51" t="str">
        <f>'Flight Details'!N98</f>
        <v/>
      </c>
      <c r="O94" s="51" t="str">
        <f>'Flight Details'!O98</f>
        <v/>
      </c>
      <c r="P94" s="51" t="str">
        <f>'Flight Details'!P98</f>
        <v/>
      </c>
      <c r="Q94" s="51" t="str">
        <f>'Flight Details'!Q98</f>
        <v/>
      </c>
      <c r="R94" s="51" t="str">
        <f>'Flight Details'!R98</f>
        <v/>
      </c>
      <c r="S94" s="51" t="str">
        <f>'Flight Details'!S98</f>
        <v/>
      </c>
      <c r="T94" s="51">
        <f>'Flight Details'!T98</f>
        <v>0</v>
      </c>
      <c r="U94" s="51">
        <f>'Flight Details'!U98</f>
        <v>0</v>
      </c>
      <c r="V94" s="51">
        <f>'Flight Details'!V98</f>
        <v>0</v>
      </c>
      <c r="W94" s="25"/>
      <c r="X94" s="29" t="str">
        <f>UPPER('Flight Details'!F98)</f>
        <v/>
      </c>
      <c r="Y94" s="18" t="str">
        <f>UPPER('Flight Details'!G98)</f>
        <v/>
      </c>
      <c r="Z94" s="19" t="str">
        <f>UPPER('Flight Details'!H98)</f>
        <v/>
      </c>
      <c r="AB94" s="11"/>
      <c r="AC94" s="11"/>
    </row>
    <row r="95" spans="1:29" s="9" customFormat="1" ht="15.75" x14ac:dyDescent="0.2">
      <c r="A95" s="26"/>
      <c r="B95" s="27">
        <v>88</v>
      </c>
      <c r="C95" s="51" t="str">
        <f>PROPER('Flight Details'!C99)</f>
        <v/>
      </c>
      <c r="D95" s="51">
        <f>'Flight Details'!D99</f>
        <v>0</v>
      </c>
      <c r="E95" s="51" t="str">
        <f>UPPER('Flight Details'!E99)</f>
        <v/>
      </c>
      <c r="F95" s="52" t="str">
        <f t="shared" si="3"/>
        <v/>
      </c>
      <c r="G95" s="53" t="str">
        <f t="shared" si="4"/>
        <v/>
      </c>
      <c r="H95" s="53" t="str">
        <f t="shared" si="5"/>
        <v/>
      </c>
      <c r="I95" s="51" t="str">
        <f>UPPER('Flight Details'!I99)</f>
        <v/>
      </c>
      <c r="J95" s="54">
        <f>'Flight Details'!J99</f>
        <v>0</v>
      </c>
      <c r="K95" s="51" t="str">
        <f>UPPER('Flight Details'!K99)</f>
        <v/>
      </c>
      <c r="L95" s="54">
        <f>'Flight Details'!L99</f>
        <v>0</v>
      </c>
      <c r="M95" s="51">
        <f>'Flight Details'!M99</f>
        <v>0</v>
      </c>
      <c r="N95" s="51" t="str">
        <f>'Flight Details'!N99</f>
        <v/>
      </c>
      <c r="O95" s="51" t="str">
        <f>'Flight Details'!O99</f>
        <v/>
      </c>
      <c r="P95" s="51" t="str">
        <f>'Flight Details'!P99</f>
        <v/>
      </c>
      <c r="Q95" s="51" t="str">
        <f>'Flight Details'!Q99</f>
        <v/>
      </c>
      <c r="R95" s="51" t="str">
        <f>'Flight Details'!R99</f>
        <v/>
      </c>
      <c r="S95" s="51" t="str">
        <f>'Flight Details'!S99</f>
        <v/>
      </c>
      <c r="T95" s="51">
        <f>'Flight Details'!T99</f>
        <v>0</v>
      </c>
      <c r="U95" s="51">
        <f>'Flight Details'!U99</f>
        <v>0</v>
      </c>
      <c r="V95" s="51">
        <f>'Flight Details'!V99</f>
        <v>0</v>
      </c>
      <c r="W95" s="25"/>
      <c r="X95" s="29" t="str">
        <f>UPPER('Flight Details'!F99)</f>
        <v/>
      </c>
      <c r="Y95" s="18" t="str">
        <f>UPPER('Flight Details'!G99)</f>
        <v/>
      </c>
      <c r="Z95" s="19" t="str">
        <f>UPPER('Flight Details'!H99)</f>
        <v/>
      </c>
      <c r="AB95" s="11"/>
      <c r="AC95" s="11"/>
    </row>
    <row r="96" spans="1:29" s="9" customFormat="1" ht="15.75" x14ac:dyDescent="0.2">
      <c r="A96" s="26"/>
      <c r="B96" s="27">
        <v>89</v>
      </c>
      <c r="C96" s="51" t="str">
        <f>PROPER('Flight Details'!C100)</f>
        <v/>
      </c>
      <c r="D96" s="51">
        <f>'Flight Details'!D100</f>
        <v>0</v>
      </c>
      <c r="E96" s="51" t="str">
        <f>UPPER('Flight Details'!E100)</f>
        <v/>
      </c>
      <c r="F96" s="52" t="str">
        <f t="shared" si="3"/>
        <v/>
      </c>
      <c r="G96" s="53" t="str">
        <f t="shared" si="4"/>
        <v/>
      </c>
      <c r="H96" s="53" t="str">
        <f t="shared" si="5"/>
        <v/>
      </c>
      <c r="I96" s="51" t="str">
        <f>UPPER('Flight Details'!I100)</f>
        <v/>
      </c>
      <c r="J96" s="54">
        <f>'Flight Details'!J100</f>
        <v>0</v>
      </c>
      <c r="K96" s="51" t="str">
        <f>UPPER('Flight Details'!K100)</f>
        <v/>
      </c>
      <c r="L96" s="54">
        <f>'Flight Details'!L100</f>
        <v>0</v>
      </c>
      <c r="M96" s="51">
        <f>'Flight Details'!M100</f>
        <v>0</v>
      </c>
      <c r="N96" s="51" t="str">
        <f>'Flight Details'!N100</f>
        <v/>
      </c>
      <c r="O96" s="51" t="str">
        <f>'Flight Details'!O100</f>
        <v/>
      </c>
      <c r="P96" s="51" t="str">
        <f>'Flight Details'!P100</f>
        <v/>
      </c>
      <c r="Q96" s="51" t="str">
        <f>'Flight Details'!Q100</f>
        <v/>
      </c>
      <c r="R96" s="51" t="str">
        <f>'Flight Details'!R100</f>
        <v/>
      </c>
      <c r="S96" s="51" t="str">
        <f>'Flight Details'!S100</f>
        <v/>
      </c>
      <c r="T96" s="51">
        <f>'Flight Details'!T100</f>
        <v>0</v>
      </c>
      <c r="U96" s="51">
        <f>'Flight Details'!U100</f>
        <v>0</v>
      </c>
      <c r="V96" s="51">
        <f>'Flight Details'!V100</f>
        <v>0</v>
      </c>
      <c r="W96" s="25"/>
      <c r="X96" s="29" t="str">
        <f>UPPER('Flight Details'!F100)</f>
        <v/>
      </c>
      <c r="Y96" s="18" t="str">
        <f>UPPER('Flight Details'!G100)</f>
        <v/>
      </c>
      <c r="Z96" s="19" t="str">
        <f>UPPER('Flight Details'!H100)</f>
        <v/>
      </c>
      <c r="AB96" s="11"/>
      <c r="AC96" s="11"/>
    </row>
    <row r="97" spans="1:29" s="9" customFormat="1" ht="15.75" x14ac:dyDescent="0.2">
      <c r="A97" s="26"/>
      <c r="B97" s="27">
        <v>90</v>
      </c>
      <c r="C97" s="51" t="str">
        <f>PROPER('Flight Details'!C101)</f>
        <v/>
      </c>
      <c r="D97" s="51">
        <f>'Flight Details'!D101</f>
        <v>0</v>
      </c>
      <c r="E97" s="51" t="str">
        <f>UPPER('Flight Details'!E101)</f>
        <v/>
      </c>
      <c r="F97" s="52" t="str">
        <f t="shared" si="3"/>
        <v/>
      </c>
      <c r="G97" s="53" t="str">
        <f t="shared" si="4"/>
        <v/>
      </c>
      <c r="H97" s="53" t="str">
        <f t="shared" si="5"/>
        <v/>
      </c>
      <c r="I97" s="51" t="str">
        <f>UPPER('Flight Details'!I101)</f>
        <v/>
      </c>
      <c r="J97" s="54">
        <f>'Flight Details'!J101</f>
        <v>0</v>
      </c>
      <c r="K97" s="51" t="str">
        <f>UPPER('Flight Details'!K101)</f>
        <v/>
      </c>
      <c r="L97" s="54">
        <f>'Flight Details'!L101</f>
        <v>0</v>
      </c>
      <c r="M97" s="51">
        <f>'Flight Details'!M101</f>
        <v>0</v>
      </c>
      <c r="N97" s="51" t="str">
        <f>'Flight Details'!N101</f>
        <v/>
      </c>
      <c r="O97" s="51" t="str">
        <f>'Flight Details'!O101</f>
        <v/>
      </c>
      <c r="P97" s="51" t="str">
        <f>'Flight Details'!P101</f>
        <v/>
      </c>
      <c r="Q97" s="51" t="str">
        <f>'Flight Details'!Q101</f>
        <v/>
      </c>
      <c r="R97" s="51" t="str">
        <f>'Flight Details'!R101</f>
        <v/>
      </c>
      <c r="S97" s="51" t="str">
        <f>'Flight Details'!S101</f>
        <v/>
      </c>
      <c r="T97" s="51">
        <f>'Flight Details'!T101</f>
        <v>0</v>
      </c>
      <c r="U97" s="51">
        <f>'Flight Details'!U101</f>
        <v>0</v>
      </c>
      <c r="V97" s="51">
        <f>'Flight Details'!V101</f>
        <v>0</v>
      </c>
      <c r="W97" s="25"/>
      <c r="X97" s="29" t="str">
        <f>UPPER('Flight Details'!F101)</f>
        <v/>
      </c>
      <c r="Y97" s="18" t="str">
        <f>UPPER('Flight Details'!G101)</f>
        <v/>
      </c>
      <c r="Z97" s="19" t="str">
        <f>UPPER('Flight Details'!H101)</f>
        <v/>
      </c>
      <c r="AB97" s="11"/>
      <c r="AC97" s="11"/>
    </row>
    <row r="98" spans="1:29" s="9" customFormat="1" ht="15.75" x14ac:dyDescent="0.2">
      <c r="A98" s="26"/>
      <c r="B98" s="27">
        <v>91</v>
      </c>
      <c r="C98" s="51" t="str">
        <f>PROPER('Flight Details'!C102)</f>
        <v/>
      </c>
      <c r="D98" s="51">
        <f>'Flight Details'!D102</f>
        <v>0</v>
      </c>
      <c r="E98" s="51" t="str">
        <f>UPPER('Flight Details'!E102)</f>
        <v/>
      </c>
      <c r="F98" s="52" t="str">
        <f t="shared" si="3"/>
        <v/>
      </c>
      <c r="G98" s="53" t="str">
        <f t="shared" si="4"/>
        <v/>
      </c>
      <c r="H98" s="53" t="str">
        <f t="shared" si="5"/>
        <v/>
      </c>
      <c r="I98" s="51" t="str">
        <f>UPPER('Flight Details'!I102)</f>
        <v/>
      </c>
      <c r="J98" s="54">
        <f>'Flight Details'!J102</f>
        <v>0</v>
      </c>
      <c r="K98" s="51" t="str">
        <f>UPPER('Flight Details'!K102)</f>
        <v/>
      </c>
      <c r="L98" s="54">
        <f>'Flight Details'!L102</f>
        <v>0</v>
      </c>
      <c r="M98" s="51">
        <f>'Flight Details'!M102</f>
        <v>0</v>
      </c>
      <c r="N98" s="51" t="str">
        <f>'Flight Details'!N102</f>
        <v/>
      </c>
      <c r="O98" s="51" t="str">
        <f>'Flight Details'!O102</f>
        <v/>
      </c>
      <c r="P98" s="51" t="str">
        <f>'Flight Details'!P102</f>
        <v/>
      </c>
      <c r="Q98" s="51" t="str">
        <f>'Flight Details'!Q102</f>
        <v/>
      </c>
      <c r="R98" s="51" t="str">
        <f>'Flight Details'!R102</f>
        <v/>
      </c>
      <c r="S98" s="51" t="str">
        <f>'Flight Details'!S102</f>
        <v/>
      </c>
      <c r="T98" s="51">
        <f>'Flight Details'!T102</f>
        <v>0</v>
      </c>
      <c r="U98" s="51">
        <f>'Flight Details'!U102</f>
        <v>0</v>
      </c>
      <c r="V98" s="51">
        <f>'Flight Details'!V102</f>
        <v>0</v>
      </c>
      <c r="W98" s="25"/>
      <c r="X98" s="29" t="str">
        <f>UPPER('Flight Details'!F102)</f>
        <v/>
      </c>
      <c r="Y98" s="18" t="str">
        <f>UPPER('Flight Details'!G102)</f>
        <v/>
      </c>
      <c r="Z98" s="19" t="str">
        <f>UPPER('Flight Details'!H102)</f>
        <v/>
      </c>
      <c r="AB98" s="11"/>
      <c r="AC98" s="11"/>
    </row>
    <row r="99" spans="1:29" s="9" customFormat="1" ht="15.75" x14ac:dyDescent="0.2">
      <c r="A99" s="26"/>
      <c r="B99" s="27">
        <v>92</v>
      </c>
      <c r="C99" s="51" t="str">
        <f>PROPER('Flight Details'!C103)</f>
        <v/>
      </c>
      <c r="D99" s="51">
        <f>'Flight Details'!D103</f>
        <v>0</v>
      </c>
      <c r="E99" s="51" t="str">
        <f>UPPER('Flight Details'!E103)</f>
        <v/>
      </c>
      <c r="F99" s="52" t="str">
        <f t="shared" si="3"/>
        <v/>
      </c>
      <c r="G99" s="53" t="str">
        <f t="shared" si="4"/>
        <v/>
      </c>
      <c r="H99" s="53" t="str">
        <f t="shared" si="5"/>
        <v/>
      </c>
      <c r="I99" s="51" t="str">
        <f>UPPER('Flight Details'!I103)</f>
        <v/>
      </c>
      <c r="J99" s="54">
        <f>'Flight Details'!J103</f>
        <v>0</v>
      </c>
      <c r="K99" s="51" t="str">
        <f>UPPER('Flight Details'!K103)</f>
        <v/>
      </c>
      <c r="L99" s="54">
        <f>'Flight Details'!L103</f>
        <v>0</v>
      </c>
      <c r="M99" s="51">
        <f>'Flight Details'!M103</f>
        <v>0</v>
      </c>
      <c r="N99" s="51" t="str">
        <f>'Flight Details'!N103</f>
        <v/>
      </c>
      <c r="O99" s="51" t="str">
        <f>'Flight Details'!O103</f>
        <v/>
      </c>
      <c r="P99" s="51" t="str">
        <f>'Flight Details'!P103</f>
        <v/>
      </c>
      <c r="Q99" s="51" t="str">
        <f>'Flight Details'!Q103</f>
        <v/>
      </c>
      <c r="R99" s="51" t="str">
        <f>'Flight Details'!R103</f>
        <v/>
      </c>
      <c r="S99" s="51" t="str">
        <f>'Flight Details'!S103</f>
        <v/>
      </c>
      <c r="T99" s="51">
        <f>'Flight Details'!T103</f>
        <v>0</v>
      </c>
      <c r="U99" s="51">
        <f>'Flight Details'!U103</f>
        <v>0</v>
      </c>
      <c r="V99" s="51">
        <f>'Flight Details'!V103</f>
        <v>0</v>
      </c>
      <c r="W99" s="25"/>
      <c r="X99" s="29" t="str">
        <f>UPPER('Flight Details'!F103)</f>
        <v/>
      </c>
      <c r="Y99" s="18" t="str">
        <f>UPPER('Flight Details'!G103)</f>
        <v/>
      </c>
      <c r="Z99" s="19" t="str">
        <f>UPPER('Flight Details'!H103)</f>
        <v/>
      </c>
      <c r="AB99" s="11"/>
      <c r="AC99" s="11"/>
    </row>
    <row r="100" spans="1:29" s="9" customFormat="1" ht="15.75" x14ac:dyDescent="0.2">
      <c r="A100" s="26"/>
      <c r="B100" s="27">
        <v>93</v>
      </c>
      <c r="C100" s="51" t="str">
        <f>PROPER('Flight Details'!C104)</f>
        <v/>
      </c>
      <c r="D100" s="51">
        <f>'Flight Details'!D104</f>
        <v>0</v>
      </c>
      <c r="E100" s="51" t="str">
        <f>UPPER('Flight Details'!E104)</f>
        <v/>
      </c>
      <c r="F100" s="52" t="str">
        <f t="shared" si="3"/>
        <v/>
      </c>
      <c r="G100" s="53" t="str">
        <f t="shared" si="4"/>
        <v/>
      </c>
      <c r="H100" s="53" t="str">
        <f t="shared" si="5"/>
        <v/>
      </c>
      <c r="I100" s="51" t="str">
        <f>UPPER('Flight Details'!I104)</f>
        <v/>
      </c>
      <c r="J100" s="54">
        <f>'Flight Details'!J104</f>
        <v>0</v>
      </c>
      <c r="K100" s="51" t="str">
        <f>UPPER('Flight Details'!K104)</f>
        <v/>
      </c>
      <c r="L100" s="54">
        <f>'Flight Details'!L104</f>
        <v>0</v>
      </c>
      <c r="M100" s="51">
        <f>'Flight Details'!M104</f>
        <v>0</v>
      </c>
      <c r="N100" s="51" t="str">
        <f>'Flight Details'!N104</f>
        <v/>
      </c>
      <c r="O100" s="51" t="str">
        <f>'Flight Details'!O104</f>
        <v/>
      </c>
      <c r="P100" s="51" t="str">
        <f>'Flight Details'!P104</f>
        <v/>
      </c>
      <c r="Q100" s="51" t="str">
        <f>'Flight Details'!Q104</f>
        <v/>
      </c>
      <c r="R100" s="51" t="str">
        <f>'Flight Details'!R104</f>
        <v/>
      </c>
      <c r="S100" s="51" t="str">
        <f>'Flight Details'!S104</f>
        <v/>
      </c>
      <c r="T100" s="51">
        <f>'Flight Details'!T104</f>
        <v>0</v>
      </c>
      <c r="U100" s="51">
        <f>'Flight Details'!U104</f>
        <v>0</v>
      </c>
      <c r="V100" s="51">
        <f>'Flight Details'!V104</f>
        <v>0</v>
      </c>
      <c r="W100" s="25"/>
      <c r="X100" s="29" t="str">
        <f>UPPER('Flight Details'!F104)</f>
        <v/>
      </c>
      <c r="Y100" s="18" t="str">
        <f>UPPER('Flight Details'!G104)</f>
        <v/>
      </c>
      <c r="Z100" s="19" t="str">
        <f>UPPER('Flight Details'!H104)</f>
        <v/>
      </c>
      <c r="AB100" s="11"/>
      <c r="AC100" s="11"/>
    </row>
    <row r="101" spans="1:29" s="9" customFormat="1" ht="15.75" x14ac:dyDescent="0.2">
      <c r="A101" s="26"/>
      <c r="B101" s="27">
        <v>94</v>
      </c>
      <c r="C101" s="51" t="str">
        <f>PROPER('Flight Details'!C105)</f>
        <v/>
      </c>
      <c r="D101" s="51">
        <f>'Flight Details'!D105</f>
        <v>0</v>
      </c>
      <c r="E101" s="51" t="str">
        <f>UPPER('Flight Details'!E105)</f>
        <v/>
      </c>
      <c r="F101" s="52" t="str">
        <f t="shared" si="3"/>
        <v/>
      </c>
      <c r="G101" s="53" t="str">
        <f t="shared" si="4"/>
        <v/>
      </c>
      <c r="H101" s="53" t="str">
        <f t="shared" si="5"/>
        <v/>
      </c>
      <c r="I101" s="51" t="str">
        <f>UPPER('Flight Details'!I105)</f>
        <v/>
      </c>
      <c r="J101" s="54">
        <f>'Flight Details'!J105</f>
        <v>0</v>
      </c>
      <c r="K101" s="51" t="str">
        <f>UPPER('Flight Details'!K105)</f>
        <v/>
      </c>
      <c r="L101" s="54">
        <f>'Flight Details'!L105</f>
        <v>0</v>
      </c>
      <c r="M101" s="51">
        <f>'Flight Details'!M105</f>
        <v>0</v>
      </c>
      <c r="N101" s="51" t="str">
        <f>'Flight Details'!N105</f>
        <v/>
      </c>
      <c r="O101" s="51" t="str">
        <f>'Flight Details'!O105</f>
        <v/>
      </c>
      <c r="P101" s="51" t="str">
        <f>'Flight Details'!P105</f>
        <v/>
      </c>
      <c r="Q101" s="51" t="str">
        <f>'Flight Details'!Q105</f>
        <v/>
      </c>
      <c r="R101" s="51" t="str">
        <f>'Flight Details'!R105</f>
        <v/>
      </c>
      <c r="S101" s="51" t="str">
        <f>'Flight Details'!S105</f>
        <v/>
      </c>
      <c r="T101" s="51">
        <f>'Flight Details'!T105</f>
        <v>0</v>
      </c>
      <c r="U101" s="51">
        <f>'Flight Details'!U105</f>
        <v>0</v>
      </c>
      <c r="V101" s="51">
        <f>'Flight Details'!V105</f>
        <v>0</v>
      </c>
      <c r="W101" s="25"/>
      <c r="X101" s="29" t="str">
        <f>UPPER('Flight Details'!F105)</f>
        <v/>
      </c>
      <c r="Y101" s="18" t="str">
        <f>UPPER('Flight Details'!G105)</f>
        <v/>
      </c>
      <c r="Z101" s="19" t="str">
        <f>UPPER('Flight Details'!H105)</f>
        <v/>
      </c>
      <c r="AB101" s="11"/>
      <c r="AC101" s="11"/>
    </row>
    <row r="102" spans="1:29" s="9" customFormat="1" ht="15.75" x14ac:dyDescent="0.2">
      <c r="A102" s="26"/>
      <c r="B102" s="27">
        <v>95</v>
      </c>
      <c r="C102" s="51" t="str">
        <f>PROPER('Flight Details'!C106)</f>
        <v/>
      </c>
      <c r="D102" s="51">
        <f>'Flight Details'!D106</f>
        <v>0</v>
      </c>
      <c r="E102" s="51" t="str">
        <f>UPPER('Flight Details'!E106)</f>
        <v/>
      </c>
      <c r="F102" s="52" t="str">
        <f t="shared" si="3"/>
        <v/>
      </c>
      <c r="G102" s="53" t="str">
        <f t="shared" si="4"/>
        <v/>
      </c>
      <c r="H102" s="53" t="str">
        <f t="shared" si="5"/>
        <v/>
      </c>
      <c r="I102" s="51" t="str">
        <f>UPPER('Flight Details'!I106)</f>
        <v/>
      </c>
      <c r="J102" s="54">
        <f>'Flight Details'!J106</f>
        <v>0</v>
      </c>
      <c r="K102" s="51" t="str">
        <f>UPPER('Flight Details'!K106)</f>
        <v/>
      </c>
      <c r="L102" s="54">
        <f>'Flight Details'!L106</f>
        <v>0</v>
      </c>
      <c r="M102" s="51">
        <f>'Flight Details'!M106</f>
        <v>0</v>
      </c>
      <c r="N102" s="51" t="str">
        <f>'Flight Details'!N106</f>
        <v/>
      </c>
      <c r="O102" s="51" t="str">
        <f>'Flight Details'!O106</f>
        <v/>
      </c>
      <c r="P102" s="51" t="str">
        <f>'Flight Details'!P106</f>
        <v/>
      </c>
      <c r="Q102" s="51" t="str">
        <f>'Flight Details'!Q106</f>
        <v/>
      </c>
      <c r="R102" s="51" t="str">
        <f>'Flight Details'!R106</f>
        <v/>
      </c>
      <c r="S102" s="51" t="str">
        <f>'Flight Details'!S106</f>
        <v/>
      </c>
      <c r="T102" s="51">
        <f>'Flight Details'!T106</f>
        <v>0</v>
      </c>
      <c r="U102" s="51">
        <f>'Flight Details'!U106</f>
        <v>0</v>
      </c>
      <c r="V102" s="51">
        <f>'Flight Details'!V106</f>
        <v>0</v>
      </c>
      <c r="W102" s="25"/>
      <c r="X102" s="29" t="str">
        <f>UPPER('Flight Details'!F106)</f>
        <v/>
      </c>
      <c r="Y102" s="18" t="str">
        <f>UPPER('Flight Details'!G106)</f>
        <v/>
      </c>
      <c r="Z102" s="19" t="str">
        <f>UPPER('Flight Details'!H106)</f>
        <v/>
      </c>
      <c r="AB102" s="11"/>
      <c r="AC102" s="11"/>
    </row>
    <row r="103" spans="1:29" s="9" customFormat="1" ht="15.75" x14ac:dyDescent="0.2">
      <c r="A103" s="26"/>
      <c r="B103" s="27">
        <v>96</v>
      </c>
      <c r="C103" s="51" t="str">
        <f>PROPER('Flight Details'!C107)</f>
        <v/>
      </c>
      <c r="D103" s="51">
        <f>'Flight Details'!D107</f>
        <v>0</v>
      </c>
      <c r="E103" s="51" t="str">
        <f>UPPER('Flight Details'!E107)</f>
        <v/>
      </c>
      <c r="F103" s="52" t="str">
        <f t="shared" si="3"/>
        <v/>
      </c>
      <c r="G103" s="53" t="str">
        <f t="shared" si="4"/>
        <v/>
      </c>
      <c r="H103" s="53" t="str">
        <f t="shared" si="5"/>
        <v/>
      </c>
      <c r="I103" s="51" t="str">
        <f>UPPER('Flight Details'!I107)</f>
        <v/>
      </c>
      <c r="J103" s="54">
        <f>'Flight Details'!J107</f>
        <v>0</v>
      </c>
      <c r="K103" s="51" t="str">
        <f>UPPER('Flight Details'!K107)</f>
        <v/>
      </c>
      <c r="L103" s="54">
        <f>'Flight Details'!L107</f>
        <v>0</v>
      </c>
      <c r="M103" s="51">
        <f>'Flight Details'!M107</f>
        <v>0</v>
      </c>
      <c r="N103" s="51" t="str">
        <f>'Flight Details'!N107</f>
        <v/>
      </c>
      <c r="O103" s="51" t="str">
        <f>'Flight Details'!O107</f>
        <v/>
      </c>
      <c r="P103" s="51" t="str">
        <f>'Flight Details'!P107</f>
        <v/>
      </c>
      <c r="Q103" s="51" t="str">
        <f>'Flight Details'!Q107</f>
        <v/>
      </c>
      <c r="R103" s="51" t="str">
        <f>'Flight Details'!R107</f>
        <v/>
      </c>
      <c r="S103" s="51" t="str">
        <f>'Flight Details'!S107</f>
        <v/>
      </c>
      <c r="T103" s="51">
        <f>'Flight Details'!T107</f>
        <v>0</v>
      </c>
      <c r="U103" s="51">
        <f>'Flight Details'!U107</f>
        <v>0</v>
      </c>
      <c r="V103" s="51">
        <f>'Flight Details'!V107</f>
        <v>0</v>
      </c>
      <c r="W103" s="25"/>
      <c r="X103" s="29" t="str">
        <f>UPPER('Flight Details'!F107)</f>
        <v/>
      </c>
      <c r="Y103" s="18" t="str">
        <f>UPPER('Flight Details'!G107)</f>
        <v/>
      </c>
      <c r="Z103" s="19" t="str">
        <f>UPPER('Flight Details'!H107)</f>
        <v/>
      </c>
      <c r="AB103" s="11"/>
      <c r="AC103" s="11"/>
    </row>
    <row r="104" spans="1:29" s="9" customFormat="1" ht="15.75" x14ac:dyDescent="0.2">
      <c r="A104" s="26"/>
      <c r="B104" s="27">
        <v>97</v>
      </c>
      <c r="C104" s="51" t="str">
        <f>PROPER('Flight Details'!C108)</f>
        <v/>
      </c>
      <c r="D104" s="51">
        <f>'Flight Details'!D108</f>
        <v>0</v>
      </c>
      <c r="E104" s="51" t="str">
        <f>UPPER('Flight Details'!E108)</f>
        <v/>
      </c>
      <c r="F104" s="52" t="str">
        <f t="shared" si="3"/>
        <v/>
      </c>
      <c r="G104" s="53" t="str">
        <f t="shared" si="4"/>
        <v/>
      </c>
      <c r="H104" s="53" t="str">
        <f t="shared" si="5"/>
        <v/>
      </c>
      <c r="I104" s="51" t="str">
        <f>UPPER('Flight Details'!I108)</f>
        <v/>
      </c>
      <c r="J104" s="54">
        <f>'Flight Details'!J108</f>
        <v>0</v>
      </c>
      <c r="K104" s="51" t="str">
        <f>UPPER('Flight Details'!K108)</f>
        <v/>
      </c>
      <c r="L104" s="54">
        <f>'Flight Details'!L108</f>
        <v>0</v>
      </c>
      <c r="M104" s="51">
        <f>'Flight Details'!M108</f>
        <v>0</v>
      </c>
      <c r="N104" s="51" t="str">
        <f>'Flight Details'!N108</f>
        <v/>
      </c>
      <c r="O104" s="51" t="str">
        <f>'Flight Details'!O108</f>
        <v/>
      </c>
      <c r="P104" s="51" t="str">
        <f>'Flight Details'!P108</f>
        <v/>
      </c>
      <c r="Q104" s="51" t="str">
        <f>'Flight Details'!Q108</f>
        <v/>
      </c>
      <c r="R104" s="51" t="str">
        <f>'Flight Details'!R108</f>
        <v/>
      </c>
      <c r="S104" s="51" t="str">
        <f>'Flight Details'!S108</f>
        <v/>
      </c>
      <c r="T104" s="51">
        <f>'Flight Details'!T108</f>
        <v>0</v>
      </c>
      <c r="U104" s="51">
        <f>'Flight Details'!U108</f>
        <v>0</v>
      </c>
      <c r="V104" s="51">
        <f>'Flight Details'!V108</f>
        <v>0</v>
      </c>
      <c r="W104" s="25"/>
      <c r="X104" s="29" t="str">
        <f>UPPER('Flight Details'!F108)</f>
        <v/>
      </c>
      <c r="Y104" s="18" t="str">
        <f>UPPER('Flight Details'!G108)</f>
        <v/>
      </c>
      <c r="Z104" s="19" t="str">
        <f>UPPER('Flight Details'!H108)</f>
        <v/>
      </c>
      <c r="AB104" s="11"/>
      <c r="AC104" s="11"/>
    </row>
    <row r="105" spans="1:29" s="9" customFormat="1" ht="15.75" x14ac:dyDescent="0.2">
      <c r="A105" s="26"/>
      <c r="B105" s="27">
        <v>98</v>
      </c>
      <c r="C105" s="51" t="str">
        <f>PROPER('Flight Details'!C109)</f>
        <v/>
      </c>
      <c r="D105" s="51">
        <f>'Flight Details'!D109</f>
        <v>0</v>
      </c>
      <c r="E105" s="51" t="str">
        <f>UPPER('Flight Details'!E109)</f>
        <v/>
      </c>
      <c r="F105" s="52" t="str">
        <f t="shared" si="3"/>
        <v/>
      </c>
      <c r="G105" s="53" t="str">
        <f t="shared" si="4"/>
        <v/>
      </c>
      <c r="H105" s="53" t="str">
        <f t="shared" si="5"/>
        <v/>
      </c>
      <c r="I105" s="51" t="str">
        <f>UPPER('Flight Details'!I109)</f>
        <v/>
      </c>
      <c r="J105" s="54">
        <f>'Flight Details'!J109</f>
        <v>0</v>
      </c>
      <c r="K105" s="51" t="str">
        <f>UPPER('Flight Details'!K109)</f>
        <v/>
      </c>
      <c r="L105" s="54">
        <f>'Flight Details'!L109</f>
        <v>0</v>
      </c>
      <c r="M105" s="51">
        <f>'Flight Details'!M109</f>
        <v>0</v>
      </c>
      <c r="N105" s="51" t="str">
        <f>'Flight Details'!N109</f>
        <v/>
      </c>
      <c r="O105" s="51" t="str">
        <f>'Flight Details'!O109</f>
        <v/>
      </c>
      <c r="P105" s="51" t="str">
        <f>'Flight Details'!P109</f>
        <v/>
      </c>
      <c r="Q105" s="51" t="str">
        <f>'Flight Details'!Q109</f>
        <v/>
      </c>
      <c r="R105" s="51" t="str">
        <f>'Flight Details'!R109</f>
        <v/>
      </c>
      <c r="S105" s="51" t="str">
        <f>'Flight Details'!S109</f>
        <v/>
      </c>
      <c r="T105" s="51">
        <f>'Flight Details'!T109</f>
        <v>0</v>
      </c>
      <c r="U105" s="51">
        <f>'Flight Details'!U109</f>
        <v>0</v>
      </c>
      <c r="V105" s="51">
        <f>'Flight Details'!V109</f>
        <v>0</v>
      </c>
      <c r="W105" s="25"/>
      <c r="X105" s="29" t="str">
        <f>UPPER('Flight Details'!F109)</f>
        <v/>
      </c>
      <c r="Y105" s="18" t="str">
        <f>UPPER('Flight Details'!G109)</f>
        <v/>
      </c>
      <c r="Z105" s="19" t="str">
        <f>UPPER('Flight Details'!H109)</f>
        <v/>
      </c>
      <c r="AB105" s="11"/>
      <c r="AC105" s="11"/>
    </row>
    <row r="106" spans="1:29" s="9" customFormat="1" ht="15.75" x14ac:dyDescent="0.2">
      <c r="A106" s="26"/>
      <c r="B106" s="27">
        <v>99</v>
      </c>
      <c r="C106" s="51" t="str">
        <f>PROPER('Flight Details'!C110)</f>
        <v/>
      </c>
      <c r="D106" s="51">
        <f>'Flight Details'!D110</f>
        <v>0</v>
      </c>
      <c r="E106" s="51" t="str">
        <f>UPPER('Flight Details'!E110)</f>
        <v/>
      </c>
      <c r="F106" s="52" t="str">
        <f t="shared" si="3"/>
        <v/>
      </c>
      <c r="G106" s="53" t="str">
        <f t="shared" si="4"/>
        <v/>
      </c>
      <c r="H106" s="53" t="str">
        <f t="shared" si="5"/>
        <v/>
      </c>
      <c r="I106" s="51" t="str">
        <f>UPPER('Flight Details'!I110)</f>
        <v/>
      </c>
      <c r="J106" s="54">
        <f>'Flight Details'!J110</f>
        <v>0</v>
      </c>
      <c r="K106" s="51" t="str">
        <f>UPPER('Flight Details'!K110)</f>
        <v/>
      </c>
      <c r="L106" s="54">
        <f>'Flight Details'!L110</f>
        <v>0</v>
      </c>
      <c r="M106" s="51">
        <f>'Flight Details'!M110</f>
        <v>0</v>
      </c>
      <c r="N106" s="51" t="str">
        <f>'Flight Details'!N110</f>
        <v/>
      </c>
      <c r="O106" s="51" t="str">
        <f>'Flight Details'!O110</f>
        <v/>
      </c>
      <c r="P106" s="51" t="str">
        <f>'Flight Details'!P110</f>
        <v/>
      </c>
      <c r="Q106" s="51" t="str">
        <f>'Flight Details'!Q110</f>
        <v/>
      </c>
      <c r="R106" s="51" t="str">
        <f>'Flight Details'!R110</f>
        <v/>
      </c>
      <c r="S106" s="51" t="str">
        <f>'Flight Details'!S110</f>
        <v/>
      </c>
      <c r="T106" s="51">
        <f>'Flight Details'!T110</f>
        <v>0</v>
      </c>
      <c r="U106" s="51">
        <f>'Flight Details'!U110</f>
        <v>0</v>
      </c>
      <c r="V106" s="51">
        <f>'Flight Details'!V110</f>
        <v>0</v>
      </c>
      <c r="W106" s="25"/>
      <c r="X106" s="29" t="str">
        <f>UPPER('Flight Details'!F110)</f>
        <v/>
      </c>
      <c r="Y106" s="18" t="str">
        <f>UPPER('Flight Details'!G110)</f>
        <v/>
      </c>
      <c r="Z106" s="19" t="str">
        <f>UPPER('Flight Details'!H110)</f>
        <v/>
      </c>
      <c r="AB106" s="11"/>
      <c r="AC106" s="11"/>
    </row>
    <row r="107" spans="1:29" s="9" customFormat="1" ht="15.75" x14ac:dyDescent="0.2">
      <c r="A107" s="26"/>
      <c r="B107" s="27">
        <v>100</v>
      </c>
      <c r="C107" s="51" t="str">
        <f>PROPER('Flight Details'!C111)</f>
        <v/>
      </c>
      <c r="D107" s="51">
        <f>'Flight Details'!D111</f>
        <v>0</v>
      </c>
      <c r="E107" s="51" t="str">
        <f>UPPER('Flight Details'!E111)</f>
        <v/>
      </c>
      <c r="F107" s="52" t="str">
        <f t="shared" si="3"/>
        <v/>
      </c>
      <c r="G107" s="53" t="str">
        <f t="shared" si="4"/>
        <v/>
      </c>
      <c r="H107" s="53" t="str">
        <f t="shared" si="5"/>
        <v/>
      </c>
      <c r="I107" s="51" t="str">
        <f>UPPER('Flight Details'!I111)</f>
        <v/>
      </c>
      <c r="J107" s="54">
        <f>'Flight Details'!J111</f>
        <v>0</v>
      </c>
      <c r="K107" s="51" t="str">
        <f>UPPER('Flight Details'!K111)</f>
        <v/>
      </c>
      <c r="L107" s="54">
        <f>'Flight Details'!L111</f>
        <v>0</v>
      </c>
      <c r="M107" s="51">
        <f>'Flight Details'!M111</f>
        <v>0</v>
      </c>
      <c r="N107" s="51" t="str">
        <f>'Flight Details'!N111</f>
        <v/>
      </c>
      <c r="O107" s="51" t="str">
        <f>'Flight Details'!O111</f>
        <v/>
      </c>
      <c r="P107" s="51" t="str">
        <f>'Flight Details'!P111</f>
        <v/>
      </c>
      <c r="Q107" s="51" t="str">
        <f>'Flight Details'!Q111</f>
        <v/>
      </c>
      <c r="R107" s="51" t="str">
        <f>'Flight Details'!R111</f>
        <v/>
      </c>
      <c r="S107" s="51" t="str">
        <f>'Flight Details'!S111</f>
        <v/>
      </c>
      <c r="T107" s="51">
        <f>'Flight Details'!T111</f>
        <v>0</v>
      </c>
      <c r="U107" s="51">
        <f>'Flight Details'!U111</f>
        <v>0</v>
      </c>
      <c r="V107" s="51">
        <f>'Flight Details'!V111</f>
        <v>0</v>
      </c>
      <c r="W107" s="25"/>
      <c r="X107" s="29" t="str">
        <f>UPPER('Flight Details'!F111)</f>
        <v/>
      </c>
      <c r="Y107" s="18" t="str">
        <f>UPPER('Flight Details'!G111)</f>
        <v/>
      </c>
      <c r="Z107" s="19" t="str">
        <f>UPPER('Flight Details'!H111)</f>
        <v/>
      </c>
      <c r="AB107" s="11"/>
      <c r="AC107" s="11"/>
    </row>
    <row r="108" spans="1:29" s="9" customFormat="1" ht="15.75" x14ac:dyDescent="0.2">
      <c r="A108" s="26"/>
      <c r="B108" s="27">
        <v>101</v>
      </c>
      <c r="C108" s="51" t="str">
        <f>PROPER('Flight Details'!C112)</f>
        <v/>
      </c>
      <c r="D108" s="51">
        <f>'Flight Details'!D112</f>
        <v>0</v>
      </c>
      <c r="E108" s="51" t="str">
        <f>UPPER('Flight Details'!E112)</f>
        <v/>
      </c>
      <c r="F108" s="52" t="str">
        <f t="shared" si="3"/>
        <v/>
      </c>
      <c r="G108" s="53" t="str">
        <f t="shared" si="4"/>
        <v/>
      </c>
      <c r="H108" s="53" t="str">
        <f t="shared" si="5"/>
        <v/>
      </c>
      <c r="I108" s="51" t="str">
        <f>UPPER('Flight Details'!I112)</f>
        <v/>
      </c>
      <c r="J108" s="54">
        <f>'Flight Details'!J112</f>
        <v>0</v>
      </c>
      <c r="K108" s="51" t="str">
        <f>UPPER('Flight Details'!K112)</f>
        <v/>
      </c>
      <c r="L108" s="54">
        <f>'Flight Details'!L112</f>
        <v>0</v>
      </c>
      <c r="M108" s="51">
        <f>'Flight Details'!M112</f>
        <v>0</v>
      </c>
      <c r="N108" s="51" t="str">
        <f>'Flight Details'!N112</f>
        <v/>
      </c>
      <c r="O108" s="51" t="str">
        <f>'Flight Details'!O112</f>
        <v/>
      </c>
      <c r="P108" s="51" t="str">
        <f>'Flight Details'!P112</f>
        <v/>
      </c>
      <c r="Q108" s="51" t="str">
        <f>'Flight Details'!Q112</f>
        <v/>
      </c>
      <c r="R108" s="51" t="str">
        <f>'Flight Details'!R112</f>
        <v/>
      </c>
      <c r="S108" s="51" t="str">
        <f>'Flight Details'!S112</f>
        <v/>
      </c>
      <c r="T108" s="51">
        <f>'Flight Details'!T112</f>
        <v>0</v>
      </c>
      <c r="U108" s="51">
        <f>'Flight Details'!U112</f>
        <v>0</v>
      </c>
      <c r="V108" s="51">
        <f>'Flight Details'!V112</f>
        <v>0</v>
      </c>
      <c r="W108" s="25"/>
      <c r="X108" s="29" t="str">
        <f>UPPER('Flight Details'!F112)</f>
        <v/>
      </c>
      <c r="Y108" s="18" t="str">
        <f>UPPER('Flight Details'!G112)</f>
        <v/>
      </c>
      <c r="Z108" s="19" t="str">
        <f>UPPER('Flight Details'!H112)</f>
        <v/>
      </c>
      <c r="AB108" s="11"/>
      <c r="AC108" s="11"/>
    </row>
    <row r="109" spans="1:29" s="9" customFormat="1" ht="15.75" x14ac:dyDescent="0.2">
      <c r="A109" s="26"/>
      <c r="B109" s="27">
        <v>102</v>
      </c>
      <c r="C109" s="51" t="str">
        <f>PROPER('Flight Details'!C113)</f>
        <v/>
      </c>
      <c r="D109" s="51">
        <f>'Flight Details'!D113</f>
        <v>0</v>
      </c>
      <c r="E109" s="51" t="str">
        <f>UPPER('Flight Details'!E113)</f>
        <v/>
      </c>
      <c r="F109" s="52" t="str">
        <f t="shared" si="3"/>
        <v/>
      </c>
      <c r="G109" s="53" t="str">
        <f t="shared" si="4"/>
        <v/>
      </c>
      <c r="H109" s="53" t="str">
        <f t="shared" si="5"/>
        <v/>
      </c>
      <c r="I109" s="51" t="str">
        <f>UPPER('Flight Details'!I113)</f>
        <v/>
      </c>
      <c r="J109" s="54">
        <f>'Flight Details'!J113</f>
        <v>0</v>
      </c>
      <c r="K109" s="51" t="str">
        <f>UPPER('Flight Details'!K113)</f>
        <v/>
      </c>
      <c r="L109" s="54">
        <f>'Flight Details'!L113</f>
        <v>0</v>
      </c>
      <c r="M109" s="51">
        <f>'Flight Details'!M113</f>
        <v>0</v>
      </c>
      <c r="N109" s="51" t="str">
        <f>'Flight Details'!N113</f>
        <v/>
      </c>
      <c r="O109" s="51" t="str">
        <f>'Flight Details'!O113</f>
        <v/>
      </c>
      <c r="P109" s="51" t="str">
        <f>'Flight Details'!P113</f>
        <v/>
      </c>
      <c r="Q109" s="51" t="str">
        <f>'Flight Details'!Q113</f>
        <v/>
      </c>
      <c r="R109" s="51" t="str">
        <f>'Flight Details'!R113</f>
        <v/>
      </c>
      <c r="S109" s="51" t="str">
        <f>'Flight Details'!S113</f>
        <v/>
      </c>
      <c r="T109" s="51">
        <f>'Flight Details'!T113</f>
        <v>0</v>
      </c>
      <c r="U109" s="51">
        <f>'Flight Details'!U113</f>
        <v>0</v>
      </c>
      <c r="V109" s="51">
        <f>'Flight Details'!V113</f>
        <v>0</v>
      </c>
      <c r="W109" s="25"/>
      <c r="X109" s="29" t="str">
        <f>UPPER('Flight Details'!F113)</f>
        <v/>
      </c>
      <c r="Y109" s="18" t="str">
        <f>UPPER('Flight Details'!G113)</f>
        <v/>
      </c>
      <c r="Z109" s="19" t="str">
        <f>UPPER('Flight Details'!H113)</f>
        <v/>
      </c>
      <c r="AB109" s="11"/>
      <c r="AC109" s="11"/>
    </row>
    <row r="110" spans="1:29" s="9" customFormat="1" ht="15.75" x14ac:dyDescent="0.2">
      <c r="A110" s="26"/>
      <c r="B110" s="27">
        <v>103</v>
      </c>
      <c r="C110" s="51" t="str">
        <f>PROPER('Flight Details'!C114)</f>
        <v/>
      </c>
      <c r="D110" s="51">
        <f>'Flight Details'!D114</f>
        <v>0</v>
      </c>
      <c r="E110" s="51" t="str">
        <f>UPPER('Flight Details'!E114)</f>
        <v/>
      </c>
      <c r="F110" s="52" t="str">
        <f t="shared" si="3"/>
        <v/>
      </c>
      <c r="G110" s="53" t="str">
        <f t="shared" si="4"/>
        <v/>
      </c>
      <c r="H110" s="53" t="str">
        <f t="shared" si="5"/>
        <v/>
      </c>
      <c r="I110" s="51" t="str">
        <f>UPPER('Flight Details'!I114)</f>
        <v/>
      </c>
      <c r="J110" s="54">
        <f>'Flight Details'!J114</f>
        <v>0</v>
      </c>
      <c r="K110" s="51" t="str">
        <f>UPPER('Flight Details'!K114)</f>
        <v/>
      </c>
      <c r="L110" s="54">
        <f>'Flight Details'!L114</f>
        <v>0</v>
      </c>
      <c r="M110" s="51">
        <f>'Flight Details'!M114</f>
        <v>0</v>
      </c>
      <c r="N110" s="51" t="str">
        <f>'Flight Details'!N114</f>
        <v/>
      </c>
      <c r="O110" s="51" t="str">
        <f>'Flight Details'!O114</f>
        <v/>
      </c>
      <c r="P110" s="51" t="str">
        <f>'Flight Details'!P114</f>
        <v/>
      </c>
      <c r="Q110" s="51" t="str">
        <f>'Flight Details'!Q114</f>
        <v/>
      </c>
      <c r="R110" s="51" t="str">
        <f>'Flight Details'!R114</f>
        <v/>
      </c>
      <c r="S110" s="51" t="str">
        <f>'Flight Details'!S114</f>
        <v/>
      </c>
      <c r="T110" s="51">
        <f>'Flight Details'!T114</f>
        <v>0</v>
      </c>
      <c r="U110" s="51">
        <f>'Flight Details'!U114</f>
        <v>0</v>
      </c>
      <c r="V110" s="51">
        <f>'Flight Details'!V114</f>
        <v>0</v>
      </c>
      <c r="W110" s="25"/>
      <c r="X110" s="29" t="str">
        <f>UPPER('Flight Details'!F114)</f>
        <v/>
      </c>
      <c r="Y110" s="18" t="str">
        <f>UPPER('Flight Details'!G114)</f>
        <v/>
      </c>
      <c r="Z110" s="19" t="str">
        <f>UPPER('Flight Details'!H114)</f>
        <v/>
      </c>
      <c r="AB110" s="11"/>
      <c r="AC110" s="11"/>
    </row>
    <row r="111" spans="1:29" s="9" customFormat="1" ht="15.75" x14ac:dyDescent="0.2">
      <c r="A111" s="26"/>
      <c r="B111" s="27">
        <v>104</v>
      </c>
      <c r="C111" s="51" t="str">
        <f>PROPER('Flight Details'!C115)</f>
        <v/>
      </c>
      <c r="D111" s="51">
        <f>'Flight Details'!D115</f>
        <v>0</v>
      </c>
      <c r="E111" s="51" t="str">
        <f>UPPER('Flight Details'!E115)</f>
        <v/>
      </c>
      <c r="F111" s="52" t="str">
        <f t="shared" si="3"/>
        <v/>
      </c>
      <c r="G111" s="53" t="str">
        <f t="shared" si="4"/>
        <v/>
      </c>
      <c r="H111" s="53" t="str">
        <f t="shared" si="5"/>
        <v/>
      </c>
      <c r="I111" s="51" t="str">
        <f>UPPER('Flight Details'!I115)</f>
        <v/>
      </c>
      <c r="J111" s="54">
        <f>'Flight Details'!J115</f>
        <v>0</v>
      </c>
      <c r="K111" s="51" t="str">
        <f>UPPER('Flight Details'!K115)</f>
        <v/>
      </c>
      <c r="L111" s="54">
        <f>'Flight Details'!L115</f>
        <v>0</v>
      </c>
      <c r="M111" s="51">
        <f>'Flight Details'!M115</f>
        <v>0</v>
      </c>
      <c r="N111" s="51" t="str">
        <f>'Flight Details'!N115</f>
        <v/>
      </c>
      <c r="O111" s="51" t="str">
        <f>'Flight Details'!O115</f>
        <v/>
      </c>
      <c r="P111" s="51" t="str">
        <f>'Flight Details'!P115</f>
        <v/>
      </c>
      <c r="Q111" s="51" t="str">
        <f>'Flight Details'!Q115</f>
        <v/>
      </c>
      <c r="R111" s="51" t="str">
        <f>'Flight Details'!R115</f>
        <v/>
      </c>
      <c r="S111" s="51" t="str">
        <f>'Flight Details'!S115</f>
        <v/>
      </c>
      <c r="T111" s="51">
        <f>'Flight Details'!T115</f>
        <v>0</v>
      </c>
      <c r="U111" s="51">
        <f>'Flight Details'!U115</f>
        <v>0</v>
      </c>
      <c r="V111" s="51">
        <f>'Flight Details'!V115</f>
        <v>0</v>
      </c>
      <c r="W111" s="25"/>
      <c r="X111" s="29" t="str">
        <f>UPPER('Flight Details'!F115)</f>
        <v/>
      </c>
      <c r="Y111" s="18" t="str">
        <f>UPPER('Flight Details'!G115)</f>
        <v/>
      </c>
      <c r="Z111" s="19" t="str">
        <f>UPPER('Flight Details'!H115)</f>
        <v/>
      </c>
      <c r="AB111" s="11"/>
      <c r="AC111" s="11"/>
    </row>
    <row r="112" spans="1:29" s="9" customFormat="1" ht="15.75" x14ac:dyDescent="0.2">
      <c r="A112" s="26"/>
      <c r="B112" s="27">
        <v>105</v>
      </c>
      <c r="C112" s="51" t="str">
        <f>PROPER('Flight Details'!C116)</f>
        <v/>
      </c>
      <c r="D112" s="51">
        <f>'Flight Details'!D116</f>
        <v>0</v>
      </c>
      <c r="E112" s="51" t="str">
        <f>UPPER('Flight Details'!E116)</f>
        <v/>
      </c>
      <c r="F112" s="52" t="str">
        <f t="shared" si="3"/>
        <v/>
      </c>
      <c r="G112" s="53" t="str">
        <f t="shared" si="4"/>
        <v/>
      </c>
      <c r="H112" s="53" t="str">
        <f t="shared" si="5"/>
        <v/>
      </c>
      <c r="I112" s="51" t="str">
        <f>UPPER('Flight Details'!I116)</f>
        <v/>
      </c>
      <c r="J112" s="54">
        <f>'Flight Details'!J116</f>
        <v>0</v>
      </c>
      <c r="K112" s="51" t="str">
        <f>UPPER('Flight Details'!K116)</f>
        <v/>
      </c>
      <c r="L112" s="54">
        <f>'Flight Details'!L116</f>
        <v>0</v>
      </c>
      <c r="M112" s="51">
        <f>'Flight Details'!M116</f>
        <v>0</v>
      </c>
      <c r="N112" s="51" t="str">
        <f>'Flight Details'!N116</f>
        <v/>
      </c>
      <c r="O112" s="51" t="str">
        <f>'Flight Details'!O116</f>
        <v/>
      </c>
      <c r="P112" s="51" t="str">
        <f>'Flight Details'!P116</f>
        <v/>
      </c>
      <c r="Q112" s="51" t="str">
        <f>'Flight Details'!Q116</f>
        <v/>
      </c>
      <c r="R112" s="51" t="str">
        <f>'Flight Details'!R116</f>
        <v/>
      </c>
      <c r="S112" s="51" t="str">
        <f>'Flight Details'!S116</f>
        <v/>
      </c>
      <c r="T112" s="51">
        <f>'Flight Details'!T116</f>
        <v>0</v>
      </c>
      <c r="U112" s="51">
        <f>'Flight Details'!U116</f>
        <v>0</v>
      </c>
      <c r="V112" s="51">
        <f>'Flight Details'!V116</f>
        <v>0</v>
      </c>
      <c r="W112" s="25"/>
      <c r="X112" s="29" t="str">
        <f>UPPER('Flight Details'!F116)</f>
        <v/>
      </c>
      <c r="Y112" s="18" t="str">
        <f>UPPER('Flight Details'!G116)</f>
        <v/>
      </c>
      <c r="Z112" s="19" t="str">
        <f>UPPER('Flight Details'!H116)</f>
        <v/>
      </c>
      <c r="AB112" s="11"/>
      <c r="AC112" s="11"/>
    </row>
    <row r="113" spans="1:29" s="9" customFormat="1" ht="15.75" x14ac:dyDescent="0.2">
      <c r="A113" s="26"/>
      <c r="B113" s="27">
        <v>106</v>
      </c>
      <c r="C113" s="51" t="str">
        <f>PROPER('Flight Details'!C117)</f>
        <v/>
      </c>
      <c r="D113" s="51">
        <f>'Flight Details'!D117</f>
        <v>0</v>
      </c>
      <c r="E113" s="51" t="str">
        <f>UPPER('Flight Details'!E117)</f>
        <v/>
      </c>
      <c r="F113" s="52" t="str">
        <f t="shared" si="3"/>
        <v/>
      </c>
      <c r="G113" s="53" t="str">
        <f t="shared" si="4"/>
        <v/>
      </c>
      <c r="H113" s="53" t="str">
        <f t="shared" si="5"/>
        <v/>
      </c>
      <c r="I113" s="51" t="str">
        <f>UPPER('Flight Details'!I117)</f>
        <v/>
      </c>
      <c r="J113" s="54">
        <f>'Flight Details'!J117</f>
        <v>0</v>
      </c>
      <c r="K113" s="51" t="str">
        <f>UPPER('Flight Details'!K117)</f>
        <v/>
      </c>
      <c r="L113" s="54">
        <f>'Flight Details'!L117</f>
        <v>0</v>
      </c>
      <c r="M113" s="51">
        <f>'Flight Details'!M117</f>
        <v>0</v>
      </c>
      <c r="N113" s="51" t="str">
        <f>'Flight Details'!N117</f>
        <v/>
      </c>
      <c r="O113" s="51" t="str">
        <f>'Flight Details'!O117</f>
        <v/>
      </c>
      <c r="P113" s="51" t="str">
        <f>'Flight Details'!P117</f>
        <v/>
      </c>
      <c r="Q113" s="51" t="str">
        <f>'Flight Details'!Q117</f>
        <v/>
      </c>
      <c r="R113" s="51" t="str">
        <f>'Flight Details'!R117</f>
        <v/>
      </c>
      <c r="S113" s="51" t="str">
        <f>'Flight Details'!S117</f>
        <v/>
      </c>
      <c r="T113" s="51">
        <f>'Flight Details'!T117</f>
        <v>0</v>
      </c>
      <c r="U113" s="51">
        <f>'Flight Details'!U117</f>
        <v>0</v>
      </c>
      <c r="V113" s="51">
        <f>'Flight Details'!V117</f>
        <v>0</v>
      </c>
      <c r="W113" s="25"/>
      <c r="X113" s="29" t="str">
        <f>UPPER('Flight Details'!F117)</f>
        <v/>
      </c>
      <c r="Y113" s="18" t="str">
        <f>UPPER('Flight Details'!G117)</f>
        <v/>
      </c>
      <c r="Z113" s="19" t="str">
        <f>UPPER('Flight Details'!H117)</f>
        <v/>
      </c>
      <c r="AB113" s="11"/>
      <c r="AC113" s="11"/>
    </row>
    <row r="114" spans="1:29" s="9" customFormat="1" ht="15.75" x14ac:dyDescent="0.2">
      <c r="A114" s="26"/>
      <c r="B114" s="27">
        <v>107</v>
      </c>
      <c r="C114" s="51" t="str">
        <f>PROPER('Flight Details'!C118)</f>
        <v/>
      </c>
      <c r="D114" s="51">
        <f>'Flight Details'!D118</f>
        <v>0</v>
      </c>
      <c r="E114" s="51" t="str">
        <f>UPPER('Flight Details'!E118)</f>
        <v/>
      </c>
      <c r="F114" s="52" t="str">
        <f t="shared" si="3"/>
        <v/>
      </c>
      <c r="G114" s="53" t="str">
        <f t="shared" si="4"/>
        <v/>
      </c>
      <c r="H114" s="53" t="str">
        <f t="shared" si="5"/>
        <v/>
      </c>
      <c r="I114" s="51" t="str">
        <f>UPPER('Flight Details'!I118)</f>
        <v/>
      </c>
      <c r="J114" s="54">
        <f>'Flight Details'!J118</f>
        <v>0</v>
      </c>
      <c r="K114" s="51" t="str">
        <f>UPPER('Flight Details'!K118)</f>
        <v/>
      </c>
      <c r="L114" s="54">
        <f>'Flight Details'!L118</f>
        <v>0</v>
      </c>
      <c r="M114" s="51">
        <f>'Flight Details'!M118</f>
        <v>0</v>
      </c>
      <c r="N114" s="51" t="str">
        <f>'Flight Details'!N118</f>
        <v/>
      </c>
      <c r="O114" s="51" t="str">
        <f>'Flight Details'!O118</f>
        <v/>
      </c>
      <c r="P114" s="51" t="str">
        <f>'Flight Details'!P118</f>
        <v/>
      </c>
      <c r="Q114" s="51" t="str">
        <f>'Flight Details'!Q118</f>
        <v/>
      </c>
      <c r="R114" s="51" t="str">
        <f>'Flight Details'!R118</f>
        <v/>
      </c>
      <c r="S114" s="51" t="str">
        <f>'Flight Details'!S118</f>
        <v/>
      </c>
      <c r="T114" s="51">
        <f>'Flight Details'!T118</f>
        <v>0</v>
      </c>
      <c r="U114" s="51">
        <f>'Flight Details'!U118</f>
        <v>0</v>
      </c>
      <c r="V114" s="51">
        <f>'Flight Details'!V118</f>
        <v>0</v>
      </c>
      <c r="W114" s="25"/>
      <c r="X114" s="29" t="str">
        <f>UPPER('Flight Details'!F118)</f>
        <v/>
      </c>
      <c r="Y114" s="18" t="str">
        <f>UPPER('Flight Details'!G118)</f>
        <v/>
      </c>
      <c r="Z114" s="19" t="str">
        <f>UPPER('Flight Details'!H118)</f>
        <v/>
      </c>
      <c r="AB114" s="11"/>
      <c r="AC114" s="11"/>
    </row>
    <row r="115" spans="1:29" s="9" customFormat="1" ht="15.75" x14ac:dyDescent="0.2">
      <c r="A115" s="26"/>
      <c r="B115" s="27">
        <v>108</v>
      </c>
      <c r="C115" s="51" t="str">
        <f>PROPER('Flight Details'!C119)</f>
        <v/>
      </c>
      <c r="D115" s="51">
        <f>'Flight Details'!D119</f>
        <v>0</v>
      </c>
      <c r="E115" s="51" t="str">
        <f>UPPER('Flight Details'!E119)</f>
        <v/>
      </c>
      <c r="F115" s="52" t="str">
        <f t="shared" si="3"/>
        <v/>
      </c>
      <c r="G115" s="53" t="str">
        <f t="shared" si="4"/>
        <v/>
      </c>
      <c r="H115" s="53" t="str">
        <f t="shared" si="5"/>
        <v/>
      </c>
      <c r="I115" s="51" t="str">
        <f>UPPER('Flight Details'!I119)</f>
        <v/>
      </c>
      <c r="J115" s="54">
        <f>'Flight Details'!J119</f>
        <v>0</v>
      </c>
      <c r="K115" s="51" t="str">
        <f>UPPER('Flight Details'!K119)</f>
        <v/>
      </c>
      <c r="L115" s="54">
        <f>'Flight Details'!L119</f>
        <v>0</v>
      </c>
      <c r="M115" s="51">
        <f>'Flight Details'!M119</f>
        <v>0</v>
      </c>
      <c r="N115" s="51" t="str">
        <f>'Flight Details'!N119</f>
        <v/>
      </c>
      <c r="O115" s="51" t="str">
        <f>'Flight Details'!O119</f>
        <v/>
      </c>
      <c r="P115" s="51" t="str">
        <f>'Flight Details'!P119</f>
        <v/>
      </c>
      <c r="Q115" s="51" t="str">
        <f>'Flight Details'!Q119</f>
        <v/>
      </c>
      <c r="R115" s="51" t="str">
        <f>'Flight Details'!R119</f>
        <v/>
      </c>
      <c r="S115" s="51" t="str">
        <f>'Flight Details'!S119</f>
        <v/>
      </c>
      <c r="T115" s="51">
        <f>'Flight Details'!T119</f>
        <v>0</v>
      </c>
      <c r="U115" s="51">
        <f>'Flight Details'!U119</f>
        <v>0</v>
      </c>
      <c r="V115" s="51">
        <f>'Flight Details'!V119</f>
        <v>0</v>
      </c>
      <c r="W115" s="25"/>
      <c r="X115" s="29" t="str">
        <f>UPPER('Flight Details'!F119)</f>
        <v/>
      </c>
      <c r="Y115" s="18" t="str">
        <f>UPPER('Flight Details'!G119)</f>
        <v/>
      </c>
      <c r="Z115" s="19" t="str">
        <f>UPPER('Flight Details'!H119)</f>
        <v/>
      </c>
      <c r="AB115" s="11"/>
      <c r="AC115" s="11"/>
    </row>
    <row r="116" spans="1:29" s="9" customFormat="1" ht="15.75" x14ac:dyDescent="0.2">
      <c r="A116" s="26"/>
      <c r="B116" s="27">
        <v>109</v>
      </c>
      <c r="C116" s="51" t="str">
        <f>PROPER('Flight Details'!C120)</f>
        <v/>
      </c>
      <c r="D116" s="51">
        <f>'Flight Details'!D120</f>
        <v>0</v>
      </c>
      <c r="E116" s="51" t="str">
        <f>UPPER('Flight Details'!E120)</f>
        <v/>
      </c>
      <c r="F116" s="52" t="str">
        <f t="shared" si="3"/>
        <v/>
      </c>
      <c r="G116" s="53" t="str">
        <f t="shared" si="4"/>
        <v/>
      </c>
      <c r="H116" s="53" t="str">
        <f t="shared" si="5"/>
        <v/>
      </c>
      <c r="I116" s="51" t="str">
        <f>UPPER('Flight Details'!I120)</f>
        <v/>
      </c>
      <c r="J116" s="54">
        <f>'Flight Details'!J120</f>
        <v>0</v>
      </c>
      <c r="K116" s="51" t="str">
        <f>UPPER('Flight Details'!K120)</f>
        <v/>
      </c>
      <c r="L116" s="54">
        <f>'Flight Details'!L120</f>
        <v>0</v>
      </c>
      <c r="M116" s="51">
        <f>'Flight Details'!M120</f>
        <v>0</v>
      </c>
      <c r="N116" s="51" t="str">
        <f>'Flight Details'!N120</f>
        <v/>
      </c>
      <c r="O116" s="51" t="str">
        <f>'Flight Details'!O120</f>
        <v/>
      </c>
      <c r="P116" s="51" t="str">
        <f>'Flight Details'!P120</f>
        <v/>
      </c>
      <c r="Q116" s="51" t="str">
        <f>'Flight Details'!Q120</f>
        <v/>
      </c>
      <c r="R116" s="51" t="str">
        <f>'Flight Details'!R120</f>
        <v/>
      </c>
      <c r="S116" s="51" t="str">
        <f>'Flight Details'!S120</f>
        <v/>
      </c>
      <c r="T116" s="51">
        <f>'Flight Details'!T120</f>
        <v>0</v>
      </c>
      <c r="U116" s="51">
        <f>'Flight Details'!U120</f>
        <v>0</v>
      </c>
      <c r="V116" s="51">
        <f>'Flight Details'!V120</f>
        <v>0</v>
      </c>
      <c r="W116" s="25"/>
      <c r="X116" s="29" t="str">
        <f>UPPER('Flight Details'!F120)</f>
        <v/>
      </c>
      <c r="Y116" s="18" t="str">
        <f>UPPER('Flight Details'!G120)</f>
        <v/>
      </c>
      <c r="Z116" s="19" t="str">
        <f>UPPER('Flight Details'!H120)</f>
        <v/>
      </c>
      <c r="AB116" s="11"/>
      <c r="AC116" s="11"/>
    </row>
    <row r="117" spans="1:29" s="9" customFormat="1" ht="15.75" x14ac:dyDescent="0.2">
      <c r="A117" s="26"/>
      <c r="B117" s="27">
        <v>110</v>
      </c>
      <c r="C117" s="51" t="str">
        <f>PROPER('Flight Details'!C121)</f>
        <v/>
      </c>
      <c r="D117" s="51">
        <f>'Flight Details'!D121</f>
        <v>0</v>
      </c>
      <c r="E117" s="51" t="str">
        <f>UPPER('Flight Details'!E121)</f>
        <v/>
      </c>
      <c r="F117" s="52" t="str">
        <f t="shared" si="3"/>
        <v/>
      </c>
      <c r="G117" s="53" t="str">
        <f t="shared" si="4"/>
        <v/>
      </c>
      <c r="H117" s="53" t="str">
        <f t="shared" si="5"/>
        <v/>
      </c>
      <c r="I117" s="51" t="str">
        <f>UPPER('Flight Details'!I121)</f>
        <v/>
      </c>
      <c r="J117" s="54">
        <f>'Flight Details'!J121</f>
        <v>0</v>
      </c>
      <c r="K117" s="51" t="str">
        <f>UPPER('Flight Details'!K121)</f>
        <v/>
      </c>
      <c r="L117" s="54">
        <f>'Flight Details'!L121</f>
        <v>0</v>
      </c>
      <c r="M117" s="51">
        <f>'Flight Details'!M121</f>
        <v>0</v>
      </c>
      <c r="N117" s="51" t="str">
        <f>'Flight Details'!N121</f>
        <v/>
      </c>
      <c r="O117" s="51" t="str">
        <f>'Flight Details'!O121</f>
        <v/>
      </c>
      <c r="P117" s="51" t="str">
        <f>'Flight Details'!P121</f>
        <v/>
      </c>
      <c r="Q117" s="51" t="str">
        <f>'Flight Details'!Q121</f>
        <v/>
      </c>
      <c r="R117" s="51" t="str">
        <f>'Flight Details'!R121</f>
        <v/>
      </c>
      <c r="S117" s="51" t="str">
        <f>'Flight Details'!S121</f>
        <v/>
      </c>
      <c r="T117" s="51">
        <f>'Flight Details'!T121</f>
        <v>0</v>
      </c>
      <c r="U117" s="51">
        <f>'Flight Details'!U121</f>
        <v>0</v>
      </c>
      <c r="V117" s="51">
        <f>'Flight Details'!V121</f>
        <v>0</v>
      </c>
      <c r="W117" s="25"/>
      <c r="X117" s="29" t="str">
        <f>UPPER('Flight Details'!F121)</f>
        <v/>
      </c>
      <c r="Y117" s="18" t="str">
        <f>UPPER('Flight Details'!G121)</f>
        <v/>
      </c>
      <c r="Z117" s="19" t="str">
        <f>UPPER('Flight Details'!H121)</f>
        <v/>
      </c>
      <c r="AB117" s="11"/>
      <c r="AC117" s="11"/>
    </row>
    <row r="118" spans="1:29" s="9" customFormat="1" ht="15.75" x14ac:dyDescent="0.2">
      <c r="A118" s="26"/>
      <c r="B118" s="27">
        <v>111</v>
      </c>
      <c r="C118" s="51" t="str">
        <f>PROPER('Flight Details'!C122)</f>
        <v/>
      </c>
      <c r="D118" s="51">
        <f>'Flight Details'!D122</f>
        <v>0</v>
      </c>
      <c r="E118" s="51" t="str">
        <f>UPPER('Flight Details'!E122)</f>
        <v/>
      </c>
      <c r="F118" s="52" t="str">
        <f t="shared" si="3"/>
        <v/>
      </c>
      <c r="G118" s="53" t="str">
        <f t="shared" si="4"/>
        <v/>
      </c>
      <c r="H118" s="53" t="str">
        <f t="shared" si="5"/>
        <v/>
      </c>
      <c r="I118" s="51" t="str">
        <f>UPPER('Flight Details'!I122)</f>
        <v/>
      </c>
      <c r="J118" s="54">
        <f>'Flight Details'!J122</f>
        <v>0</v>
      </c>
      <c r="K118" s="51" t="str">
        <f>UPPER('Flight Details'!K122)</f>
        <v/>
      </c>
      <c r="L118" s="54">
        <f>'Flight Details'!L122</f>
        <v>0</v>
      </c>
      <c r="M118" s="51">
        <f>'Flight Details'!M122</f>
        <v>0</v>
      </c>
      <c r="N118" s="51" t="str">
        <f>'Flight Details'!N122</f>
        <v/>
      </c>
      <c r="O118" s="51" t="str">
        <f>'Flight Details'!O122</f>
        <v/>
      </c>
      <c r="P118" s="51" t="str">
        <f>'Flight Details'!P122</f>
        <v/>
      </c>
      <c r="Q118" s="51" t="str">
        <f>'Flight Details'!Q122</f>
        <v/>
      </c>
      <c r="R118" s="51" t="str">
        <f>'Flight Details'!R122</f>
        <v/>
      </c>
      <c r="S118" s="51" t="str">
        <f>'Flight Details'!S122</f>
        <v/>
      </c>
      <c r="T118" s="51">
        <f>'Flight Details'!T122</f>
        <v>0</v>
      </c>
      <c r="U118" s="51">
        <f>'Flight Details'!U122</f>
        <v>0</v>
      </c>
      <c r="V118" s="51">
        <f>'Flight Details'!V122</f>
        <v>0</v>
      </c>
      <c r="W118" s="25"/>
      <c r="X118" s="29" t="str">
        <f>UPPER('Flight Details'!F122)</f>
        <v/>
      </c>
      <c r="Y118" s="18" t="str">
        <f>UPPER('Flight Details'!G122)</f>
        <v/>
      </c>
      <c r="Z118" s="19" t="str">
        <f>UPPER('Flight Details'!H122)</f>
        <v/>
      </c>
      <c r="AB118" s="11"/>
      <c r="AC118" s="11"/>
    </row>
    <row r="119" spans="1:29" s="9" customFormat="1" ht="15.75" x14ac:dyDescent="0.2">
      <c r="A119" s="26"/>
      <c r="B119" s="27">
        <v>112</v>
      </c>
      <c r="C119" s="51" t="str">
        <f>PROPER('Flight Details'!C123)</f>
        <v/>
      </c>
      <c r="D119" s="51">
        <f>'Flight Details'!D123</f>
        <v>0</v>
      </c>
      <c r="E119" s="51" t="str">
        <f>UPPER('Flight Details'!E123)</f>
        <v/>
      </c>
      <c r="F119" s="52" t="str">
        <f t="shared" si="3"/>
        <v/>
      </c>
      <c r="G119" s="53" t="str">
        <f t="shared" si="4"/>
        <v/>
      </c>
      <c r="H119" s="53" t="str">
        <f t="shared" si="5"/>
        <v/>
      </c>
      <c r="I119" s="51" t="str">
        <f>UPPER('Flight Details'!I123)</f>
        <v/>
      </c>
      <c r="J119" s="54">
        <f>'Flight Details'!J123</f>
        <v>0</v>
      </c>
      <c r="K119" s="51" t="str">
        <f>UPPER('Flight Details'!K123)</f>
        <v/>
      </c>
      <c r="L119" s="54">
        <f>'Flight Details'!L123</f>
        <v>0</v>
      </c>
      <c r="M119" s="51">
        <f>'Flight Details'!M123</f>
        <v>0</v>
      </c>
      <c r="N119" s="51" t="str">
        <f>'Flight Details'!N123</f>
        <v/>
      </c>
      <c r="O119" s="51" t="str">
        <f>'Flight Details'!O123</f>
        <v/>
      </c>
      <c r="P119" s="51" t="str">
        <f>'Flight Details'!P123</f>
        <v/>
      </c>
      <c r="Q119" s="51" t="str">
        <f>'Flight Details'!Q123</f>
        <v/>
      </c>
      <c r="R119" s="51" t="str">
        <f>'Flight Details'!R123</f>
        <v/>
      </c>
      <c r="S119" s="51" t="str">
        <f>'Flight Details'!S123</f>
        <v/>
      </c>
      <c r="T119" s="51">
        <f>'Flight Details'!T123</f>
        <v>0</v>
      </c>
      <c r="U119" s="51">
        <f>'Flight Details'!U123</f>
        <v>0</v>
      </c>
      <c r="V119" s="51">
        <f>'Flight Details'!V123</f>
        <v>0</v>
      </c>
      <c r="W119" s="25"/>
      <c r="X119" s="29" t="str">
        <f>UPPER('Flight Details'!F123)</f>
        <v/>
      </c>
      <c r="Y119" s="18" t="str">
        <f>UPPER('Flight Details'!G123)</f>
        <v/>
      </c>
      <c r="Z119" s="19" t="str">
        <f>UPPER('Flight Details'!H123)</f>
        <v/>
      </c>
      <c r="AB119" s="11"/>
      <c r="AC119" s="11"/>
    </row>
    <row r="120" spans="1:29" s="9" customFormat="1" ht="15.75" x14ac:dyDescent="0.2">
      <c r="A120" s="26"/>
      <c r="B120" s="27">
        <v>113</v>
      </c>
      <c r="C120" s="51" t="str">
        <f>PROPER('Flight Details'!C124)</f>
        <v/>
      </c>
      <c r="D120" s="51">
        <f>'Flight Details'!D124</f>
        <v>0</v>
      </c>
      <c r="E120" s="51" t="str">
        <f>UPPER('Flight Details'!E124)</f>
        <v/>
      </c>
      <c r="F120" s="52" t="str">
        <f t="shared" si="3"/>
        <v/>
      </c>
      <c r="G120" s="53" t="str">
        <f t="shared" si="4"/>
        <v/>
      </c>
      <c r="H120" s="53" t="str">
        <f t="shared" si="5"/>
        <v/>
      </c>
      <c r="I120" s="51" t="str">
        <f>UPPER('Flight Details'!I124)</f>
        <v/>
      </c>
      <c r="J120" s="54">
        <f>'Flight Details'!J124</f>
        <v>0</v>
      </c>
      <c r="K120" s="51" t="str">
        <f>UPPER('Flight Details'!K124)</f>
        <v/>
      </c>
      <c r="L120" s="54">
        <f>'Flight Details'!L124</f>
        <v>0</v>
      </c>
      <c r="M120" s="51">
        <f>'Flight Details'!M124</f>
        <v>0</v>
      </c>
      <c r="N120" s="51" t="str">
        <f>'Flight Details'!N124</f>
        <v/>
      </c>
      <c r="O120" s="51" t="str">
        <f>'Flight Details'!O124</f>
        <v/>
      </c>
      <c r="P120" s="51" t="str">
        <f>'Flight Details'!P124</f>
        <v/>
      </c>
      <c r="Q120" s="51" t="str">
        <f>'Flight Details'!Q124</f>
        <v/>
      </c>
      <c r="R120" s="51" t="str">
        <f>'Flight Details'!R124</f>
        <v/>
      </c>
      <c r="S120" s="51" t="str">
        <f>'Flight Details'!S124</f>
        <v/>
      </c>
      <c r="T120" s="51">
        <f>'Flight Details'!T124</f>
        <v>0</v>
      </c>
      <c r="U120" s="51">
        <f>'Flight Details'!U124</f>
        <v>0</v>
      </c>
      <c r="V120" s="51">
        <f>'Flight Details'!V124</f>
        <v>0</v>
      </c>
      <c r="W120" s="25"/>
      <c r="X120" s="29" t="str">
        <f>UPPER('Flight Details'!F124)</f>
        <v/>
      </c>
      <c r="Y120" s="18" t="str">
        <f>UPPER('Flight Details'!G124)</f>
        <v/>
      </c>
      <c r="Z120" s="19" t="str">
        <f>UPPER('Flight Details'!H124)</f>
        <v/>
      </c>
      <c r="AB120" s="11"/>
      <c r="AC120" s="11"/>
    </row>
    <row r="121" spans="1:29" s="9" customFormat="1" ht="15.75" x14ac:dyDescent="0.2">
      <c r="A121" s="26"/>
      <c r="B121" s="27">
        <v>114</v>
      </c>
      <c r="C121" s="51" t="str">
        <f>PROPER('Flight Details'!C125)</f>
        <v/>
      </c>
      <c r="D121" s="51">
        <f>'Flight Details'!D125</f>
        <v>0</v>
      </c>
      <c r="E121" s="51" t="str">
        <f>UPPER('Flight Details'!E125)</f>
        <v/>
      </c>
      <c r="F121" s="52" t="str">
        <f t="shared" si="3"/>
        <v/>
      </c>
      <c r="G121" s="53" t="str">
        <f t="shared" si="4"/>
        <v/>
      </c>
      <c r="H121" s="53" t="str">
        <f t="shared" si="5"/>
        <v/>
      </c>
      <c r="I121" s="51" t="str">
        <f>UPPER('Flight Details'!I125)</f>
        <v/>
      </c>
      <c r="J121" s="54">
        <f>'Flight Details'!J125</f>
        <v>0</v>
      </c>
      <c r="K121" s="51" t="str">
        <f>UPPER('Flight Details'!K125)</f>
        <v/>
      </c>
      <c r="L121" s="54">
        <f>'Flight Details'!L125</f>
        <v>0</v>
      </c>
      <c r="M121" s="51">
        <f>'Flight Details'!M125</f>
        <v>0</v>
      </c>
      <c r="N121" s="51" t="str">
        <f>'Flight Details'!N125</f>
        <v/>
      </c>
      <c r="O121" s="51" t="str">
        <f>'Flight Details'!O125</f>
        <v/>
      </c>
      <c r="P121" s="51" t="str">
        <f>'Flight Details'!P125</f>
        <v/>
      </c>
      <c r="Q121" s="51" t="str">
        <f>'Flight Details'!Q125</f>
        <v/>
      </c>
      <c r="R121" s="51" t="str">
        <f>'Flight Details'!R125</f>
        <v/>
      </c>
      <c r="S121" s="51" t="str">
        <f>'Flight Details'!S125</f>
        <v/>
      </c>
      <c r="T121" s="51">
        <f>'Flight Details'!T125</f>
        <v>0</v>
      </c>
      <c r="U121" s="51">
        <f>'Flight Details'!U125</f>
        <v>0</v>
      </c>
      <c r="V121" s="51">
        <f>'Flight Details'!V125</f>
        <v>0</v>
      </c>
      <c r="W121" s="25"/>
      <c r="X121" s="29" t="str">
        <f>UPPER('Flight Details'!F125)</f>
        <v/>
      </c>
      <c r="Y121" s="18" t="str">
        <f>UPPER('Flight Details'!G125)</f>
        <v/>
      </c>
      <c r="Z121" s="19" t="str">
        <f>UPPER('Flight Details'!H125)</f>
        <v/>
      </c>
      <c r="AB121" s="11"/>
      <c r="AC121" s="11"/>
    </row>
    <row r="122" spans="1:29" s="9" customFormat="1" ht="15.75" x14ac:dyDescent="0.2">
      <c r="A122" s="26"/>
      <c r="B122" s="27">
        <v>115</v>
      </c>
      <c r="C122" s="51" t="str">
        <f>PROPER('Flight Details'!C126)</f>
        <v/>
      </c>
      <c r="D122" s="51">
        <f>'Flight Details'!D126</f>
        <v>0</v>
      </c>
      <c r="E122" s="51" t="str">
        <f>UPPER('Flight Details'!E126)</f>
        <v/>
      </c>
      <c r="F122" s="52" t="str">
        <f t="shared" si="3"/>
        <v/>
      </c>
      <c r="G122" s="53" t="str">
        <f t="shared" si="4"/>
        <v/>
      </c>
      <c r="H122" s="53" t="str">
        <f t="shared" si="5"/>
        <v/>
      </c>
      <c r="I122" s="51" t="str">
        <f>UPPER('Flight Details'!I126)</f>
        <v/>
      </c>
      <c r="J122" s="54">
        <f>'Flight Details'!J126</f>
        <v>0</v>
      </c>
      <c r="K122" s="51" t="str">
        <f>UPPER('Flight Details'!K126)</f>
        <v/>
      </c>
      <c r="L122" s="54">
        <f>'Flight Details'!L126</f>
        <v>0</v>
      </c>
      <c r="M122" s="51">
        <f>'Flight Details'!M126</f>
        <v>0</v>
      </c>
      <c r="N122" s="51" t="str">
        <f>'Flight Details'!N126</f>
        <v/>
      </c>
      <c r="O122" s="51" t="str">
        <f>'Flight Details'!O126</f>
        <v/>
      </c>
      <c r="P122" s="51" t="str">
        <f>'Flight Details'!P126</f>
        <v/>
      </c>
      <c r="Q122" s="51" t="str">
        <f>'Flight Details'!Q126</f>
        <v/>
      </c>
      <c r="R122" s="51" t="str">
        <f>'Flight Details'!R126</f>
        <v/>
      </c>
      <c r="S122" s="51" t="str">
        <f>'Flight Details'!S126</f>
        <v/>
      </c>
      <c r="T122" s="51">
        <f>'Flight Details'!T126</f>
        <v>0</v>
      </c>
      <c r="U122" s="51">
        <f>'Flight Details'!U126</f>
        <v>0</v>
      </c>
      <c r="V122" s="51">
        <f>'Flight Details'!V126</f>
        <v>0</v>
      </c>
      <c r="W122" s="25"/>
      <c r="X122" s="29" t="str">
        <f>UPPER('Flight Details'!F126)</f>
        <v/>
      </c>
      <c r="Y122" s="18" t="str">
        <f>UPPER('Flight Details'!G126)</f>
        <v/>
      </c>
      <c r="Z122" s="19" t="str">
        <f>UPPER('Flight Details'!H126)</f>
        <v/>
      </c>
      <c r="AB122" s="11"/>
      <c r="AC122" s="11"/>
    </row>
    <row r="123" spans="1:29" s="9" customFormat="1" ht="15.75" x14ac:dyDescent="0.2">
      <c r="A123" s="26"/>
      <c r="B123" s="27">
        <v>116</v>
      </c>
      <c r="C123" s="51" t="str">
        <f>PROPER('Flight Details'!C127)</f>
        <v/>
      </c>
      <c r="D123" s="51">
        <f>'Flight Details'!D127</f>
        <v>0</v>
      </c>
      <c r="E123" s="51" t="str">
        <f>UPPER('Flight Details'!E127)</f>
        <v/>
      </c>
      <c r="F123" s="52" t="str">
        <f t="shared" si="3"/>
        <v/>
      </c>
      <c r="G123" s="53" t="str">
        <f t="shared" si="4"/>
        <v/>
      </c>
      <c r="H123" s="53" t="str">
        <f t="shared" si="5"/>
        <v/>
      </c>
      <c r="I123" s="51" t="str">
        <f>UPPER('Flight Details'!I127)</f>
        <v/>
      </c>
      <c r="J123" s="54">
        <f>'Flight Details'!J127</f>
        <v>0</v>
      </c>
      <c r="K123" s="51" t="str">
        <f>UPPER('Flight Details'!K127)</f>
        <v/>
      </c>
      <c r="L123" s="54">
        <f>'Flight Details'!L127</f>
        <v>0</v>
      </c>
      <c r="M123" s="51">
        <f>'Flight Details'!M127</f>
        <v>0</v>
      </c>
      <c r="N123" s="51" t="str">
        <f>'Flight Details'!N127</f>
        <v/>
      </c>
      <c r="O123" s="51" t="str">
        <f>'Flight Details'!O127</f>
        <v/>
      </c>
      <c r="P123" s="51" t="str">
        <f>'Flight Details'!P127</f>
        <v/>
      </c>
      <c r="Q123" s="51" t="str">
        <f>'Flight Details'!Q127</f>
        <v/>
      </c>
      <c r="R123" s="51" t="str">
        <f>'Flight Details'!R127</f>
        <v/>
      </c>
      <c r="S123" s="51" t="str">
        <f>'Flight Details'!S127</f>
        <v/>
      </c>
      <c r="T123" s="51">
        <f>'Flight Details'!T127</f>
        <v>0</v>
      </c>
      <c r="U123" s="51">
        <f>'Flight Details'!U127</f>
        <v>0</v>
      </c>
      <c r="V123" s="51">
        <f>'Flight Details'!V127</f>
        <v>0</v>
      </c>
      <c r="W123" s="25"/>
      <c r="X123" s="29" t="str">
        <f>UPPER('Flight Details'!F127)</f>
        <v/>
      </c>
      <c r="Y123" s="18" t="str">
        <f>UPPER('Flight Details'!G127)</f>
        <v/>
      </c>
      <c r="Z123" s="19" t="str">
        <f>UPPER('Flight Details'!H127)</f>
        <v/>
      </c>
      <c r="AB123" s="11"/>
      <c r="AC123" s="11"/>
    </row>
    <row r="124" spans="1:29" s="9" customFormat="1" ht="15.75" x14ac:dyDescent="0.2">
      <c r="A124" s="26"/>
      <c r="B124" s="27">
        <v>117</v>
      </c>
      <c r="C124" s="51" t="str">
        <f>PROPER('Flight Details'!C128)</f>
        <v/>
      </c>
      <c r="D124" s="51">
        <f>'Flight Details'!D128</f>
        <v>0</v>
      </c>
      <c r="E124" s="51" t="str">
        <f>UPPER('Flight Details'!E128)</f>
        <v/>
      </c>
      <c r="F124" s="52" t="str">
        <f t="shared" si="3"/>
        <v/>
      </c>
      <c r="G124" s="53" t="str">
        <f t="shared" si="4"/>
        <v/>
      </c>
      <c r="H124" s="53" t="str">
        <f t="shared" si="5"/>
        <v/>
      </c>
      <c r="I124" s="51" t="str">
        <f>UPPER('Flight Details'!I128)</f>
        <v/>
      </c>
      <c r="J124" s="54">
        <f>'Flight Details'!J128</f>
        <v>0</v>
      </c>
      <c r="K124" s="51" t="str">
        <f>UPPER('Flight Details'!K128)</f>
        <v/>
      </c>
      <c r="L124" s="54">
        <f>'Flight Details'!L128</f>
        <v>0</v>
      </c>
      <c r="M124" s="51">
        <f>'Flight Details'!M128</f>
        <v>0</v>
      </c>
      <c r="N124" s="51" t="str">
        <f>'Flight Details'!N128</f>
        <v/>
      </c>
      <c r="O124" s="51" t="str">
        <f>'Flight Details'!O128</f>
        <v/>
      </c>
      <c r="P124" s="51" t="str">
        <f>'Flight Details'!P128</f>
        <v/>
      </c>
      <c r="Q124" s="51" t="str">
        <f>'Flight Details'!Q128</f>
        <v/>
      </c>
      <c r="R124" s="51" t="str">
        <f>'Flight Details'!R128</f>
        <v/>
      </c>
      <c r="S124" s="51" t="str">
        <f>'Flight Details'!S128</f>
        <v/>
      </c>
      <c r="T124" s="51">
        <f>'Flight Details'!T128</f>
        <v>0</v>
      </c>
      <c r="U124" s="51">
        <f>'Flight Details'!U128</f>
        <v>0</v>
      </c>
      <c r="V124" s="51">
        <f>'Flight Details'!V128</f>
        <v>0</v>
      </c>
      <c r="W124" s="25"/>
      <c r="X124" s="29" t="str">
        <f>UPPER('Flight Details'!F128)</f>
        <v/>
      </c>
      <c r="Y124" s="18" t="str">
        <f>UPPER('Flight Details'!G128)</f>
        <v/>
      </c>
      <c r="Z124" s="19" t="str">
        <f>UPPER('Flight Details'!H128)</f>
        <v/>
      </c>
      <c r="AB124" s="11"/>
      <c r="AC124" s="11"/>
    </row>
    <row r="125" spans="1:29" s="9" customFormat="1" ht="15.75" x14ac:dyDescent="0.2">
      <c r="A125" s="26"/>
      <c r="B125" s="27">
        <v>118</v>
      </c>
      <c r="C125" s="51" t="str">
        <f>PROPER('Flight Details'!C129)</f>
        <v/>
      </c>
      <c r="D125" s="51">
        <f>'Flight Details'!D129</f>
        <v>0</v>
      </c>
      <c r="E125" s="51" t="str">
        <f>UPPER('Flight Details'!E129)</f>
        <v/>
      </c>
      <c r="F125" s="52" t="str">
        <f t="shared" si="3"/>
        <v/>
      </c>
      <c r="G125" s="53" t="str">
        <f t="shared" si="4"/>
        <v/>
      </c>
      <c r="H125" s="53" t="str">
        <f t="shared" si="5"/>
        <v/>
      </c>
      <c r="I125" s="51" t="str">
        <f>UPPER('Flight Details'!I129)</f>
        <v/>
      </c>
      <c r="J125" s="54">
        <f>'Flight Details'!J129</f>
        <v>0</v>
      </c>
      <c r="K125" s="51" t="str">
        <f>UPPER('Flight Details'!K129)</f>
        <v/>
      </c>
      <c r="L125" s="54">
        <f>'Flight Details'!L129</f>
        <v>0</v>
      </c>
      <c r="M125" s="51">
        <f>'Flight Details'!M129</f>
        <v>0</v>
      </c>
      <c r="N125" s="51" t="str">
        <f>'Flight Details'!N129</f>
        <v/>
      </c>
      <c r="O125" s="51" t="str">
        <f>'Flight Details'!O129</f>
        <v/>
      </c>
      <c r="P125" s="51" t="str">
        <f>'Flight Details'!P129</f>
        <v/>
      </c>
      <c r="Q125" s="51" t="str">
        <f>'Flight Details'!Q129</f>
        <v/>
      </c>
      <c r="R125" s="51" t="str">
        <f>'Flight Details'!R129</f>
        <v/>
      </c>
      <c r="S125" s="51" t="str">
        <f>'Flight Details'!S129</f>
        <v/>
      </c>
      <c r="T125" s="51">
        <f>'Flight Details'!T129</f>
        <v>0</v>
      </c>
      <c r="U125" s="51">
        <f>'Flight Details'!U129</f>
        <v>0</v>
      </c>
      <c r="V125" s="51">
        <f>'Flight Details'!V129</f>
        <v>0</v>
      </c>
      <c r="W125" s="25"/>
      <c r="X125" s="29" t="str">
        <f>UPPER('Flight Details'!F129)</f>
        <v/>
      </c>
      <c r="Y125" s="18" t="str">
        <f>UPPER('Flight Details'!G129)</f>
        <v/>
      </c>
      <c r="Z125" s="19" t="str">
        <f>UPPER('Flight Details'!H129)</f>
        <v/>
      </c>
      <c r="AB125" s="11"/>
      <c r="AC125" s="11"/>
    </row>
    <row r="126" spans="1:29" s="9" customFormat="1" ht="15.75" x14ac:dyDescent="0.2">
      <c r="A126" s="26"/>
      <c r="B126" s="27">
        <v>119</v>
      </c>
      <c r="C126" s="51" t="str">
        <f>PROPER('Flight Details'!C130)</f>
        <v/>
      </c>
      <c r="D126" s="51">
        <f>'Flight Details'!D130</f>
        <v>0</v>
      </c>
      <c r="E126" s="51" t="str">
        <f>UPPER('Flight Details'!E130)</f>
        <v/>
      </c>
      <c r="F126" s="52" t="str">
        <f t="shared" si="3"/>
        <v/>
      </c>
      <c r="G126" s="53" t="str">
        <f t="shared" si="4"/>
        <v/>
      </c>
      <c r="H126" s="53" t="str">
        <f t="shared" si="5"/>
        <v/>
      </c>
      <c r="I126" s="51" t="str">
        <f>UPPER('Flight Details'!I130)</f>
        <v/>
      </c>
      <c r="J126" s="54">
        <f>'Flight Details'!J130</f>
        <v>0</v>
      </c>
      <c r="K126" s="51" t="str">
        <f>UPPER('Flight Details'!K130)</f>
        <v/>
      </c>
      <c r="L126" s="54">
        <f>'Flight Details'!L130</f>
        <v>0</v>
      </c>
      <c r="M126" s="51">
        <f>'Flight Details'!M130</f>
        <v>0</v>
      </c>
      <c r="N126" s="51" t="str">
        <f>'Flight Details'!N130</f>
        <v/>
      </c>
      <c r="O126" s="51" t="str">
        <f>'Flight Details'!O130</f>
        <v/>
      </c>
      <c r="P126" s="51" t="str">
        <f>'Flight Details'!P130</f>
        <v/>
      </c>
      <c r="Q126" s="51" t="str">
        <f>'Flight Details'!Q130</f>
        <v/>
      </c>
      <c r="R126" s="51" t="str">
        <f>'Flight Details'!R130</f>
        <v/>
      </c>
      <c r="S126" s="51" t="str">
        <f>'Flight Details'!S130</f>
        <v/>
      </c>
      <c r="T126" s="51">
        <f>'Flight Details'!T130</f>
        <v>0</v>
      </c>
      <c r="U126" s="51">
        <f>'Flight Details'!U130</f>
        <v>0</v>
      </c>
      <c r="V126" s="51">
        <f>'Flight Details'!V130</f>
        <v>0</v>
      </c>
      <c r="W126" s="25"/>
      <c r="X126" s="29" t="str">
        <f>UPPER('Flight Details'!F130)</f>
        <v/>
      </c>
      <c r="Y126" s="18" t="str">
        <f>UPPER('Flight Details'!G130)</f>
        <v/>
      </c>
      <c r="Z126" s="19" t="str">
        <f>UPPER('Flight Details'!H130)</f>
        <v/>
      </c>
      <c r="AB126" s="11"/>
      <c r="AC126" s="11"/>
    </row>
    <row r="127" spans="1:29" s="9" customFormat="1" ht="15.75" x14ac:dyDescent="0.2">
      <c r="A127" s="26"/>
      <c r="B127" s="27">
        <v>120</v>
      </c>
      <c r="C127" s="51" t="str">
        <f>PROPER('Flight Details'!C131)</f>
        <v/>
      </c>
      <c r="D127" s="51">
        <f>'Flight Details'!D131</f>
        <v>0</v>
      </c>
      <c r="E127" s="51" t="str">
        <f>UPPER('Flight Details'!E131)</f>
        <v/>
      </c>
      <c r="F127" s="52" t="str">
        <f t="shared" si="3"/>
        <v/>
      </c>
      <c r="G127" s="53" t="str">
        <f t="shared" si="4"/>
        <v/>
      </c>
      <c r="H127" s="53" t="str">
        <f t="shared" si="5"/>
        <v/>
      </c>
      <c r="I127" s="51" t="str">
        <f>UPPER('Flight Details'!I131)</f>
        <v/>
      </c>
      <c r="J127" s="54">
        <f>'Flight Details'!J131</f>
        <v>0</v>
      </c>
      <c r="K127" s="51" t="str">
        <f>UPPER('Flight Details'!K131)</f>
        <v/>
      </c>
      <c r="L127" s="54">
        <f>'Flight Details'!L131</f>
        <v>0</v>
      </c>
      <c r="M127" s="51">
        <f>'Flight Details'!M131</f>
        <v>0</v>
      </c>
      <c r="N127" s="51" t="str">
        <f>'Flight Details'!N131</f>
        <v/>
      </c>
      <c r="O127" s="51" t="str">
        <f>'Flight Details'!O131</f>
        <v/>
      </c>
      <c r="P127" s="51" t="str">
        <f>'Flight Details'!P131</f>
        <v/>
      </c>
      <c r="Q127" s="51" t="str">
        <f>'Flight Details'!Q131</f>
        <v/>
      </c>
      <c r="R127" s="51" t="str">
        <f>'Flight Details'!R131</f>
        <v/>
      </c>
      <c r="S127" s="51" t="str">
        <f>'Flight Details'!S131</f>
        <v/>
      </c>
      <c r="T127" s="51">
        <f>'Flight Details'!T131</f>
        <v>0</v>
      </c>
      <c r="U127" s="51">
        <f>'Flight Details'!U131</f>
        <v>0</v>
      </c>
      <c r="V127" s="51">
        <f>'Flight Details'!V131</f>
        <v>0</v>
      </c>
      <c r="W127" s="25"/>
      <c r="X127" s="29" t="str">
        <f>UPPER('Flight Details'!F131)</f>
        <v/>
      </c>
      <c r="Y127" s="18" t="str">
        <f>UPPER('Flight Details'!G131)</f>
        <v/>
      </c>
      <c r="Z127" s="19" t="str">
        <f>UPPER('Flight Details'!H131)</f>
        <v/>
      </c>
      <c r="AB127" s="11"/>
      <c r="AC127" s="11"/>
    </row>
    <row r="128" spans="1:29" s="9" customFormat="1" ht="15.75" x14ac:dyDescent="0.2">
      <c r="A128" s="26"/>
      <c r="B128" s="27">
        <v>121</v>
      </c>
      <c r="C128" s="51" t="str">
        <f>PROPER('Flight Details'!C132)</f>
        <v/>
      </c>
      <c r="D128" s="51">
        <f>'Flight Details'!D132</f>
        <v>0</v>
      </c>
      <c r="E128" s="51" t="str">
        <f>UPPER('Flight Details'!E132)</f>
        <v/>
      </c>
      <c r="F128" s="52" t="str">
        <f t="shared" si="3"/>
        <v/>
      </c>
      <c r="G128" s="53" t="str">
        <f t="shared" si="4"/>
        <v/>
      </c>
      <c r="H128" s="53" t="str">
        <f t="shared" si="5"/>
        <v/>
      </c>
      <c r="I128" s="51" t="str">
        <f>UPPER('Flight Details'!I132)</f>
        <v/>
      </c>
      <c r="J128" s="54">
        <f>'Flight Details'!J132</f>
        <v>0</v>
      </c>
      <c r="K128" s="51" t="str">
        <f>UPPER('Flight Details'!K132)</f>
        <v/>
      </c>
      <c r="L128" s="54">
        <f>'Flight Details'!L132</f>
        <v>0</v>
      </c>
      <c r="M128" s="51">
        <f>'Flight Details'!M132</f>
        <v>0</v>
      </c>
      <c r="N128" s="51" t="str">
        <f>'Flight Details'!N132</f>
        <v/>
      </c>
      <c r="O128" s="51" t="str">
        <f>'Flight Details'!O132</f>
        <v/>
      </c>
      <c r="P128" s="51" t="str">
        <f>'Flight Details'!P132</f>
        <v/>
      </c>
      <c r="Q128" s="51" t="str">
        <f>'Flight Details'!Q132</f>
        <v/>
      </c>
      <c r="R128" s="51" t="str">
        <f>'Flight Details'!R132</f>
        <v/>
      </c>
      <c r="S128" s="51" t="str">
        <f>'Flight Details'!S132</f>
        <v/>
      </c>
      <c r="T128" s="51">
        <f>'Flight Details'!T132</f>
        <v>0</v>
      </c>
      <c r="U128" s="51">
        <f>'Flight Details'!U132</f>
        <v>0</v>
      </c>
      <c r="V128" s="51">
        <f>'Flight Details'!V132</f>
        <v>0</v>
      </c>
      <c r="W128" s="25"/>
      <c r="X128" s="29" t="str">
        <f>UPPER('Flight Details'!F132)</f>
        <v/>
      </c>
      <c r="Y128" s="18" t="str">
        <f>UPPER('Flight Details'!G132)</f>
        <v/>
      </c>
      <c r="Z128" s="19" t="str">
        <f>UPPER('Flight Details'!H132)</f>
        <v/>
      </c>
      <c r="AB128" s="11"/>
      <c r="AC128" s="11"/>
    </row>
    <row r="129" spans="1:29" s="9" customFormat="1" ht="15.75" x14ac:dyDescent="0.2">
      <c r="A129" s="26"/>
      <c r="B129" s="27">
        <v>122</v>
      </c>
      <c r="C129" s="51" t="str">
        <f>PROPER('Flight Details'!C133)</f>
        <v/>
      </c>
      <c r="D129" s="51">
        <f>'Flight Details'!D133</f>
        <v>0</v>
      </c>
      <c r="E129" s="51" t="str">
        <f>UPPER('Flight Details'!E133)</f>
        <v/>
      </c>
      <c r="F129" s="52" t="str">
        <f t="shared" si="3"/>
        <v/>
      </c>
      <c r="G129" s="53" t="str">
        <f t="shared" si="4"/>
        <v/>
      </c>
      <c r="H129" s="53" t="str">
        <f t="shared" si="5"/>
        <v/>
      </c>
      <c r="I129" s="51" t="str">
        <f>UPPER('Flight Details'!I133)</f>
        <v/>
      </c>
      <c r="J129" s="54">
        <f>'Flight Details'!J133</f>
        <v>0</v>
      </c>
      <c r="K129" s="51" t="str">
        <f>UPPER('Flight Details'!K133)</f>
        <v/>
      </c>
      <c r="L129" s="54">
        <f>'Flight Details'!L133</f>
        <v>0</v>
      </c>
      <c r="M129" s="51">
        <f>'Flight Details'!M133</f>
        <v>0</v>
      </c>
      <c r="N129" s="51" t="str">
        <f>'Flight Details'!N133</f>
        <v/>
      </c>
      <c r="O129" s="51" t="str">
        <f>'Flight Details'!O133</f>
        <v/>
      </c>
      <c r="P129" s="51" t="str">
        <f>'Flight Details'!P133</f>
        <v/>
      </c>
      <c r="Q129" s="51" t="str">
        <f>'Flight Details'!Q133</f>
        <v/>
      </c>
      <c r="R129" s="51" t="str">
        <f>'Flight Details'!R133</f>
        <v/>
      </c>
      <c r="S129" s="51" t="str">
        <f>'Flight Details'!S133</f>
        <v/>
      </c>
      <c r="T129" s="51">
        <f>'Flight Details'!T133</f>
        <v>0</v>
      </c>
      <c r="U129" s="51">
        <f>'Flight Details'!U133</f>
        <v>0</v>
      </c>
      <c r="V129" s="51">
        <f>'Flight Details'!V133</f>
        <v>0</v>
      </c>
      <c r="W129" s="25"/>
      <c r="X129" s="29" t="str">
        <f>UPPER('Flight Details'!F133)</f>
        <v/>
      </c>
      <c r="Y129" s="18" t="str">
        <f>UPPER('Flight Details'!G133)</f>
        <v/>
      </c>
      <c r="Z129" s="19" t="str">
        <f>UPPER('Flight Details'!H133)</f>
        <v/>
      </c>
      <c r="AB129" s="11"/>
      <c r="AC129" s="11"/>
    </row>
    <row r="130" spans="1:29" s="9" customFormat="1" ht="15.75" x14ac:dyDescent="0.2">
      <c r="A130" s="26"/>
      <c r="B130" s="27">
        <v>123</v>
      </c>
      <c r="C130" s="51" t="str">
        <f>PROPER('Flight Details'!C134)</f>
        <v/>
      </c>
      <c r="D130" s="51">
        <f>'Flight Details'!D134</f>
        <v>0</v>
      </c>
      <c r="E130" s="51" t="str">
        <f>UPPER('Flight Details'!E134)</f>
        <v/>
      </c>
      <c r="F130" s="52" t="str">
        <f t="shared" si="3"/>
        <v/>
      </c>
      <c r="G130" s="53" t="str">
        <f t="shared" si="4"/>
        <v/>
      </c>
      <c r="H130" s="53" t="str">
        <f t="shared" si="5"/>
        <v/>
      </c>
      <c r="I130" s="51" t="str">
        <f>UPPER('Flight Details'!I134)</f>
        <v/>
      </c>
      <c r="J130" s="54">
        <f>'Flight Details'!J134</f>
        <v>0</v>
      </c>
      <c r="K130" s="51" t="str">
        <f>UPPER('Flight Details'!K134)</f>
        <v/>
      </c>
      <c r="L130" s="54">
        <f>'Flight Details'!L134</f>
        <v>0</v>
      </c>
      <c r="M130" s="51">
        <f>'Flight Details'!M134</f>
        <v>0</v>
      </c>
      <c r="N130" s="51" t="str">
        <f>'Flight Details'!N134</f>
        <v/>
      </c>
      <c r="O130" s="51" t="str">
        <f>'Flight Details'!O134</f>
        <v/>
      </c>
      <c r="P130" s="51" t="str">
        <f>'Flight Details'!P134</f>
        <v/>
      </c>
      <c r="Q130" s="51" t="str">
        <f>'Flight Details'!Q134</f>
        <v/>
      </c>
      <c r="R130" s="51" t="str">
        <f>'Flight Details'!R134</f>
        <v/>
      </c>
      <c r="S130" s="51" t="str">
        <f>'Flight Details'!S134</f>
        <v/>
      </c>
      <c r="T130" s="51">
        <f>'Flight Details'!T134</f>
        <v>0</v>
      </c>
      <c r="U130" s="51">
        <f>'Flight Details'!U134</f>
        <v>0</v>
      </c>
      <c r="V130" s="51">
        <f>'Flight Details'!V134</f>
        <v>0</v>
      </c>
      <c r="W130" s="25"/>
      <c r="X130" s="29" t="str">
        <f>UPPER('Flight Details'!F134)</f>
        <v/>
      </c>
      <c r="Y130" s="18" t="str">
        <f>UPPER('Flight Details'!G134)</f>
        <v/>
      </c>
      <c r="Z130" s="19" t="str">
        <f>UPPER('Flight Details'!H134)</f>
        <v/>
      </c>
      <c r="AB130" s="11"/>
      <c r="AC130" s="11"/>
    </row>
    <row r="131" spans="1:29" s="9" customFormat="1" ht="15.75" x14ac:dyDescent="0.2">
      <c r="A131" s="26"/>
      <c r="B131" s="27">
        <v>124</v>
      </c>
      <c r="C131" s="51" t="str">
        <f>PROPER('Flight Details'!C135)</f>
        <v/>
      </c>
      <c r="D131" s="51">
        <f>'Flight Details'!D135</f>
        <v>0</v>
      </c>
      <c r="E131" s="51" t="str">
        <f>UPPER('Flight Details'!E135)</f>
        <v/>
      </c>
      <c r="F131" s="52" t="str">
        <f t="shared" si="3"/>
        <v/>
      </c>
      <c r="G131" s="53" t="str">
        <f t="shared" si="4"/>
        <v/>
      </c>
      <c r="H131" s="53" t="str">
        <f t="shared" si="5"/>
        <v/>
      </c>
      <c r="I131" s="51" t="str">
        <f>UPPER('Flight Details'!I135)</f>
        <v/>
      </c>
      <c r="J131" s="54">
        <f>'Flight Details'!J135</f>
        <v>0</v>
      </c>
      <c r="K131" s="51" t="str">
        <f>UPPER('Flight Details'!K135)</f>
        <v/>
      </c>
      <c r="L131" s="54">
        <f>'Flight Details'!L135</f>
        <v>0</v>
      </c>
      <c r="M131" s="51">
        <f>'Flight Details'!M135</f>
        <v>0</v>
      </c>
      <c r="N131" s="51" t="str">
        <f>'Flight Details'!N135</f>
        <v/>
      </c>
      <c r="O131" s="51" t="str">
        <f>'Flight Details'!O135</f>
        <v/>
      </c>
      <c r="P131" s="51" t="str">
        <f>'Flight Details'!P135</f>
        <v/>
      </c>
      <c r="Q131" s="51" t="str">
        <f>'Flight Details'!Q135</f>
        <v/>
      </c>
      <c r="R131" s="51" t="str">
        <f>'Flight Details'!R135</f>
        <v/>
      </c>
      <c r="S131" s="51" t="str">
        <f>'Flight Details'!S135</f>
        <v/>
      </c>
      <c r="T131" s="51">
        <f>'Flight Details'!T135</f>
        <v>0</v>
      </c>
      <c r="U131" s="51">
        <f>'Flight Details'!U135</f>
        <v>0</v>
      </c>
      <c r="V131" s="51">
        <f>'Flight Details'!V135</f>
        <v>0</v>
      </c>
      <c r="W131" s="25"/>
      <c r="X131" s="29" t="str">
        <f>UPPER('Flight Details'!F135)</f>
        <v/>
      </c>
      <c r="Y131" s="18" t="str">
        <f>UPPER('Flight Details'!G135)</f>
        <v/>
      </c>
      <c r="Z131" s="19" t="str">
        <f>UPPER('Flight Details'!H135)</f>
        <v/>
      </c>
      <c r="AB131" s="11"/>
      <c r="AC131" s="11"/>
    </row>
    <row r="132" spans="1:29" s="9" customFormat="1" ht="15.75" x14ac:dyDescent="0.2">
      <c r="A132" s="26"/>
      <c r="B132" s="27">
        <v>125</v>
      </c>
      <c r="C132" s="51" t="str">
        <f>PROPER('Flight Details'!C136)</f>
        <v/>
      </c>
      <c r="D132" s="51">
        <f>'Flight Details'!D136</f>
        <v>0</v>
      </c>
      <c r="E132" s="51" t="str">
        <f>UPPER('Flight Details'!E136)</f>
        <v/>
      </c>
      <c r="F132" s="52" t="str">
        <f t="shared" si="3"/>
        <v/>
      </c>
      <c r="G132" s="53" t="str">
        <f t="shared" si="4"/>
        <v/>
      </c>
      <c r="H132" s="53" t="str">
        <f t="shared" si="5"/>
        <v/>
      </c>
      <c r="I132" s="51" t="str">
        <f>UPPER('Flight Details'!I136)</f>
        <v/>
      </c>
      <c r="J132" s="54">
        <f>'Flight Details'!J136</f>
        <v>0</v>
      </c>
      <c r="K132" s="51" t="str">
        <f>UPPER('Flight Details'!K136)</f>
        <v/>
      </c>
      <c r="L132" s="54">
        <f>'Flight Details'!L136</f>
        <v>0</v>
      </c>
      <c r="M132" s="51">
        <f>'Flight Details'!M136</f>
        <v>0</v>
      </c>
      <c r="N132" s="51" t="str">
        <f>'Flight Details'!N136</f>
        <v/>
      </c>
      <c r="O132" s="51" t="str">
        <f>'Flight Details'!O136</f>
        <v/>
      </c>
      <c r="P132" s="51" t="str">
        <f>'Flight Details'!P136</f>
        <v/>
      </c>
      <c r="Q132" s="51" t="str">
        <f>'Flight Details'!Q136</f>
        <v/>
      </c>
      <c r="R132" s="51" t="str">
        <f>'Flight Details'!R136</f>
        <v/>
      </c>
      <c r="S132" s="51" t="str">
        <f>'Flight Details'!S136</f>
        <v/>
      </c>
      <c r="T132" s="51">
        <f>'Flight Details'!T136</f>
        <v>0</v>
      </c>
      <c r="U132" s="51">
        <f>'Flight Details'!U136</f>
        <v>0</v>
      </c>
      <c r="V132" s="51">
        <f>'Flight Details'!V136</f>
        <v>0</v>
      </c>
      <c r="W132" s="25"/>
      <c r="X132" s="29" t="str">
        <f>UPPER('Flight Details'!F136)</f>
        <v/>
      </c>
      <c r="Y132" s="18" t="str">
        <f>UPPER('Flight Details'!G136)</f>
        <v/>
      </c>
      <c r="Z132" s="19" t="str">
        <f>UPPER('Flight Details'!H136)</f>
        <v/>
      </c>
      <c r="AB132" s="11"/>
      <c r="AC132" s="11"/>
    </row>
    <row r="133" spans="1:29" s="9" customFormat="1" ht="15.75" x14ac:dyDescent="0.2">
      <c r="A133" s="26"/>
      <c r="B133" s="27">
        <v>126</v>
      </c>
      <c r="C133" s="51" t="str">
        <f>PROPER('Flight Details'!C137)</f>
        <v/>
      </c>
      <c r="D133" s="51">
        <f>'Flight Details'!D137</f>
        <v>0</v>
      </c>
      <c r="E133" s="51" t="str">
        <f>UPPER('Flight Details'!E137)</f>
        <v/>
      </c>
      <c r="F133" s="52" t="str">
        <f t="shared" si="3"/>
        <v/>
      </c>
      <c r="G133" s="53" t="str">
        <f t="shared" si="4"/>
        <v/>
      </c>
      <c r="H133" s="53" t="str">
        <f t="shared" si="5"/>
        <v/>
      </c>
      <c r="I133" s="51" t="str">
        <f>UPPER('Flight Details'!I137)</f>
        <v/>
      </c>
      <c r="J133" s="54">
        <f>'Flight Details'!J137</f>
        <v>0</v>
      </c>
      <c r="K133" s="51" t="str">
        <f>UPPER('Flight Details'!K137)</f>
        <v/>
      </c>
      <c r="L133" s="54">
        <f>'Flight Details'!L137</f>
        <v>0</v>
      </c>
      <c r="M133" s="51">
        <f>'Flight Details'!M137</f>
        <v>0</v>
      </c>
      <c r="N133" s="51" t="str">
        <f>'Flight Details'!N137</f>
        <v/>
      </c>
      <c r="O133" s="51" t="str">
        <f>'Flight Details'!O137</f>
        <v/>
      </c>
      <c r="P133" s="51" t="str">
        <f>'Flight Details'!P137</f>
        <v/>
      </c>
      <c r="Q133" s="51" t="str">
        <f>'Flight Details'!Q137</f>
        <v/>
      </c>
      <c r="R133" s="51" t="str">
        <f>'Flight Details'!R137</f>
        <v/>
      </c>
      <c r="S133" s="51" t="str">
        <f>'Flight Details'!S137</f>
        <v/>
      </c>
      <c r="T133" s="51">
        <f>'Flight Details'!T137</f>
        <v>0</v>
      </c>
      <c r="U133" s="51">
        <f>'Flight Details'!U137</f>
        <v>0</v>
      </c>
      <c r="V133" s="51">
        <f>'Flight Details'!V137</f>
        <v>0</v>
      </c>
      <c r="W133" s="25"/>
      <c r="X133" s="29" t="str">
        <f>UPPER('Flight Details'!F137)</f>
        <v/>
      </c>
      <c r="Y133" s="18" t="str">
        <f>UPPER('Flight Details'!G137)</f>
        <v/>
      </c>
      <c r="Z133" s="19" t="str">
        <f>UPPER('Flight Details'!H137)</f>
        <v/>
      </c>
      <c r="AB133" s="11"/>
      <c r="AC133" s="11"/>
    </row>
    <row r="134" spans="1:29" s="9" customFormat="1" ht="15.75" x14ac:dyDescent="0.2">
      <c r="A134" s="26"/>
      <c r="B134" s="27">
        <v>127</v>
      </c>
      <c r="C134" s="51" t="str">
        <f>PROPER('Flight Details'!C138)</f>
        <v/>
      </c>
      <c r="D134" s="51">
        <f>'Flight Details'!D138</f>
        <v>0</v>
      </c>
      <c r="E134" s="51" t="str">
        <f>UPPER('Flight Details'!E138)</f>
        <v/>
      </c>
      <c r="F134" s="52" t="str">
        <f t="shared" si="3"/>
        <v/>
      </c>
      <c r="G134" s="53" t="str">
        <f t="shared" si="4"/>
        <v/>
      </c>
      <c r="H134" s="53" t="str">
        <f t="shared" si="5"/>
        <v/>
      </c>
      <c r="I134" s="51" t="str">
        <f>UPPER('Flight Details'!I138)</f>
        <v/>
      </c>
      <c r="J134" s="54">
        <f>'Flight Details'!J138</f>
        <v>0</v>
      </c>
      <c r="K134" s="51" t="str">
        <f>UPPER('Flight Details'!K138)</f>
        <v/>
      </c>
      <c r="L134" s="54">
        <f>'Flight Details'!L138</f>
        <v>0</v>
      </c>
      <c r="M134" s="51">
        <f>'Flight Details'!M138</f>
        <v>0</v>
      </c>
      <c r="N134" s="51" t="str">
        <f>'Flight Details'!N138</f>
        <v/>
      </c>
      <c r="O134" s="51" t="str">
        <f>'Flight Details'!O138</f>
        <v/>
      </c>
      <c r="P134" s="51" t="str">
        <f>'Flight Details'!P138</f>
        <v/>
      </c>
      <c r="Q134" s="51" t="str">
        <f>'Flight Details'!Q138</f>
        <v/>
      </c>
      <c r="R134" s="51" t="str">
        <f>'Flight Details'!R138</f>
        <v/>
      </c>
      <c r="S134" s="51" t="str">
        <f>'Flight Details'!S138</f>
        <v/>
      </c>
      <c r="T134" s="51">
        <f>'Flight Details'!T138</f>
        <v>0</v>
      </c>
      <c r="U134" s="51">
        <f>'Flight Details'!U138</f>
        <v>0</v>
      </c>
      <c r="V134" s="51">
        <f>'Flight Details'!V138</f>
        <v>0</v>
      </c>
      <c r="W134" s="25"/>
      <c r="X134" s="29" t="str">
        <f>UPPER('Flight Details'!F138)</f>
        <v/>
      </c>
      <c r="Y134" s="18" t="str">
        <f>UPPER('Flight Details'!G138)</f>
        <v/>
      </c>
      <c r="Z134" s="19" t="str">
        <f>UPPER('Flight Details'!H138)</f>
        <v/>
      </c>
      <c r="AB134" s="11"/>
      <c r="AC134" s="11"/>
    </row>
    <row r="135" spans="1:29" s="9" customFormat="1" ht="15.75" x14ac:dyDescent="0.2">
      <c r="A135" s="26"/>
      <c r="B135" s="27">
        <v>128</v>
      </c>
      <c r="C135" s="51" t="str">
        <f>PROPER('Flight Details'!C139)</f>
        <v/>
      </c>
      <c r="D135" s="51">
        <f>'Flight Details'!D139</f>
        <v>0</v>
      </c>
      <c r="E135" s="51" t="str">
        <f>UPPER('Flight Details'!E139)</f>
        <v/>
      </c>
      <c r="F135" s="52" t="str">
        <f t="shared" si="3"/>
        <v/>
      </c>
      <c r="G135" s="53" t="str">
        <f t="shared" si="4"/>
        <v/>
      </c>
      <c r="H135" s="53" t="str">
        <f t="shared" si="5"/>
        <v/>
      </c>
      <c r="I135" s="51" t="str">
        <f>UPPER('Flight Details'!I139)</f>
        <v/>
      </c>
      <c r="J135" s="54">
        <f>'Flight Details'!J139</f>
        <v>0</v>
      </c>
      <c r="K135" s="51" t="str">
        <f>UPPER('Flight Details'!K139)</f>
        <v/>
      </c>
      <c r="L135" s="54">
        <f>'Flight Details'!L139</f>
        <v>0</v>
      </c>
      <c r="M135" s="51">
        <f>'Flight Details'!M139</f>
        <v>0</v>
      </c>
      <c r="N135" s="51" t="str">
        <f>'Flight Details'!N139</f>
        <v/>
      </c>
      <c r="O135" s="51" t="str">
        <f>'Flight Details'!O139</f>
        <v/>
      </c>
      <c r="P135" s="51" t="str">
        <f>'Flight Details'!P139</f>
        <v/>
      </c>
      <c r="Q135" s="51" t="str">
        <f>'Flight Details'!Q139</f>
        <v/>
      </c>
      <c r="R135" s="51" t="str">
        <f>'Flight Details'!R139</f>
        <v/>
      </c>
      <c r="S135" s="51" t="str">
        <f>'Flight Details'!S139</f>
        <v/>
      </c>
      <c r="T135" s="51">
        <f>'Flight Details'!T139</f>
        <v>0</v>
      </c>
      <c r="U135" s="51">
        <f>'Flight Details'!U139</f>
        <v>0</v>
      </c>
      <c r="V135" s="51">
        <f>'Flight Details'!V139</f>
        <v>0</v>
      </c>
      <c r="W135" s="25"/>
      <c r="X135" s="29" t="str">
        <f>UPPER('Flight Details'!F139)</f>
        <v/>
      </c>
      <c r="Y135" s="18" t="str">
        <f>UPPER('Flight Details'!G139)</f>
        <v/>
      </c>
      <c r="Z135" s="19" t="str">
        <f>UPPER('Flight Details'!H139)</f>
        <v/>
      </c>
      <c r="AB135" s="11"/>
      <c r="AC135" s="11"/>
    </row>
    <row r="136" spans="1:29" s="9" customFormat="1" ht="15.75" x14ac:dyDescent="0.2">
      <c r="A136" s="26"/>
      <c r="B136" s="27">
        <v>129</v>
      </c>
      <c r="C136" s="51" t="str">
        <f>PROPER('Flight Details'!C140)</f>
        <v/>
      </c>
      <c r="D136" s="51">
        <f>'Flight Details'!D140</f>
        <v>0</v>
      </c>
      <c r="E136" s="51" t="str">
        <f>UPPER('Flight Details'!E140)</f>
        <v/>
      </c>
      <c r="F136" s="52" t="str">
        <f t="shared" si="3"/>
        <v/>
      </c>
      <c r="G136" s="53" t="str">
        <f t="shared" si="4"/>
        <v/>
      </c>
      <c r="H136" s="53" t="str">
        <f t="shared" si="5"/>
        <v/>
      </c>
      <c r="I136" s="51" t="str">
        <f>UPPER('Flight Details'!I140)</f>
        <v/>
      </c>
      <c r="J136" s="54">
        <f>'Flight Details'!J140</f>
        <v>0</v>
      </c>
      <c r="K136" s="51" t="str">
        <f>UPPER('Flight Details'!K140)</f>
        <v/>
      </c>
      <c r="L136" s="54">
        <f>'Flight Details'!L140</f>
        <v>0</v>
      </c>
      <c r="M136" s="51">
        <f>'Flight Details'!M140</f>
        <v>0</v>
      </c>
      <c r="N136" s="51" t="str">
        <f>'Flight Details'!N140</f>
        <v/>
      </c>
      <c r="O136" s="51" t="str">
        <f>'Flight Details'!O140</f>
        <v/>
      </c>
      <c r="P136" s="51" t="str">
        <f>'Flight Details'!P140</f>
        <v/>
      </c>
      <c r="Q136" s="51" t="str">
        <f>'Flight Details'!Q140</f>
        <v/>
      </c>
      <c r="R136" s="51" t="str">
        <f>'Flight Details'!R140</f>
        <v/>
      </c>
      <c r="S136" s="51" t="str">
        <f>'Flight Details'!S140</f>
        <v/>
      </c>
      <c r="T136" s="51">
        <f>'Flight Details'!T140</f>
        <v>0</v>
      </c>
      <c r="U136" s="51">
        <f>'Flight Details'!U140</f>
        <v>0</v>
      </c>
      <c r="V136" s="51">
        <f>'Flight Details'!V140</f>
        <v>0</v>
      </c>
      <c r="W136" s="25"/>
      <c r="X136" s="29" t="str">
        <f>UPPER('Flight Details'!F140)</f>
        <v/>
      </c>
      <c r="Y136" s="18" t="str">
        <f>UPPER('Flight Details'!G140)</f>
        <v/>
      </c>
      <c r="Z136" s="19" t="str">
        <f>UPPER('Flight Details'!H140)</f>
        <v/>
      </c>
      <c r="AB136" s="11"/>
      <c r="AC136" s="11"/>
    </row>
    <row r="137" spans="1:29" s="9" customFormat="1" ht="15.75" x14ac:dyDescent="0.2">
      <c r="A137" s="26"/>
      <c r="B137" s="27">
        <v>130</v>
      </c>
      <c r="C137" s="51" t="str">
        <f>PROPER('Flight Details'!C141)</f>
        <v/>
      </c>
      <c r="D137" s="51">
        <f>'Flight Details'!D141</f>
        <v>0</v>
      </c>
      <c r="E137" s="51" t="str">
        <f>UPPER('Flight Details'!E141)</f>
        <v/>
      </c>
      <c r="F137" s="52" t="str">
        <f t="shared" ref="F137:F200" si="6">TRIM(X137)</f>
        <v/>
      </c>
      <c r="G137" s="53" t="str">
        <f t="shared" ref="G137:G200" si="7">TRIM(Y137)</f>
        <v/>
      </c>
      <c r="H137" s="53" t="str">
        <f t="shared" ref="H137:H200" si="8">TRIM(Z137)</f>
        <v/>
      </c>
      <c r="I137" s="51" t="str">
        <f>UPPER('Flight Details'!I141)</f>
        <v/>
      </c>
      <c r="J137" s="54">
        <f>'Flight Details'!J141</f>
        <v>0</v>
      </c>
      <c r="K137" s="51" t="str">
        <f>UPPER('Flight Details'!K141)</f>
        <v/>
      </c>
      <c r="L137" s="54">
        <f>'Flight Details'!L141</f>
        <v>0</v>
      </c>
      <c r="M137" s="51">
        <f>'Flight Details'!M141</f>
        <v>0</v>
      </c>
      <c r="N137" s="51" t="str">
        <f>'Flight Details'!N141</f>
        <v/>
      </c>
      <c r="O137" s="51" t="str">
        <f>'Flight Details'!O141</f>
        <v/>
      </c>
      <c r="P137" s="51" t="str">
        <f>'Flight Details'!P141</f>
        <v/>
      </c>
      <c r="Q137" s="51" t="str">
        <f>'Flight Details'!Q141</f>
        <v/>
      </c>
      <c r="R137" s="51" t="str">
        <f>'Flight Details'!R141</f>
        <v/>
      </c>
      <c r="S137" s="51" t="str">
        <f>'Flight Details'!S141</f>
        <v/>
      </c>
      <c r="T137" s="51">
        <f>'Flight Details'!T141</f>
        <v>0</v>
      </c>
      <c r="U137" s="51">
        <f>'Flight Details'!U141</f>
        <v>0</v>
      </c>
      <c r="V137" s="51">
        <f>'Flight Details'!V141</f>
        <v>0</v>
      </c>
      <c r="W137" s="25"/>
      <c r="X137" s="29" t="str">
        <f>UPPER('Flight Details'!F141)</f>
        <v/>
      </c>
      <c r="Y137" s="18" t="str">
        <f>UPPER('Flight Details'!G141)</f>
        <v/>
      </c>
      <c r="Z137" s="19" t="str">
        <f>UPPER('Flight Details'!H141)</f>
        <v/>
      </c>
      <c r="AB137" s="11"/>
      <c r="AC137" s="11"/>
    </row>
    <row r="138" spans="1:29" s="9" customFormat="1" ht="15.75" x14ac:dyDescent="0.2">
      <c r="A138" s="26"/>
      <c r="B138" s="27">
        <v>131</v>
      </c>
      <c r="C138" s="51" t="str">
        <f>PROPER('Flight Details'!C142)</f>
        <v/>
      </c>
      <c r="D138" s="51">
        <f>'Flight Details'!D142</f>
        <v>0</v>
      </c>
      <c r="E138" s="51" t="str">
        <f>UPPER('Flight Details'!E142)</f>
        <v/>
      </c>
      <c r="F138" s="52" t="str">
        <f t="shared" si="6"/>
        <v/>
      </c>
      <c r="G138" s="53" t="str">
        <f t="shared" si="7"/>
        <v/>
      </c>
      <c r="H138" s="53" t="str">
        <f t="shared" si="8"/>
        <v/>
      </c>
      <c r="I138" s="51" t="str">
        <f>UPPER('Flight Details'!I142)</f>
        <v/>
      </c>
      <c r="J138" s="54">
        <f>'Flight Details'!J142</f>
        <v>0</v>
      </c>
      <c r="K138" s="51" t="str">
        <f>UPPER('Flight Details'!K142)</f>
        <v/>
      </c>
      <c r="L138" s="54">
        <f>'Flight Details'!L142</f>
        <v>0</v>
      </c>
      <c r="M138" s="51">
        <f>'Flight Details'!M142</f>
        <v>0</v>
      </c>
      <c r="N138" s="51" t="str">
        <f>'Flight Details'!N142</f>
        <v/>
      </c>
      <c r="O138" s="51" t="str">
        <f>'Flight Details'!O142</f>
        <v/>
      </c>
      <c r="P138" s="51" t="str">
        <f>'Flight Details'!P142</f>
        <v/>
      </c>
      <c r="Q138" s="51" t="str">
        <f>'Flight Details'!Q142</f>
        <v/>
      </c>
      <c r="R138" s="51" t="str">
        <f>'Flight Details'!R142</f>
        <v/>
      </c>
      <c r="S138" s="51" t="str">
        <f>'Flight Details'!S142</f>
        <v/>
      </c>
      <c r="T138" s="51">
        <f>'Flight Details'!T142</f>
        <v>0</v>
      </c>
      <c r="U138" s="51">
        <f>'Flight Details'!U142</f>
        <v>0</v>
      </c>
      <c r="V138" s="51">
        <f>'Flight Details'!V142</f>
        <v>0</v>
      </c>
      <c r="W138" s="25"/>
      <c r="X138" s="29" t="str">
        <f>UPPER('Flight Details'!F142)</f>
        <v/>
      </c>
      <c r="Y138" s="18" t="str">
        <f>UPPER('Flight Details'!G142)</f>
        <v/>
      </c>
      <c r="Z138" s="19" t="str">
        <f>UPPER('Flight Details'!H142)</f>
        <v/>
      </c>
      <c r="AB138" s="11"/>
      <c r="AC138" s="11"/>
    </row>
    <row r="139" spans="1:29" s="9" customFormat="1" ht="15.75" x14ac:dyDescent="0.2">
      <c r="A139" s="26"/>
      <c r="B139" s="27">
        <v>132</v>
      </c>
      <c r="C139" s="51" t="str">
        <f>PROPER('Flight Details'!C143)</f>
        <v/>
      </c>
      <c r="D139" s="51">
        <f>'Flight Details'!D143</f>
        <v>0</v>
      </c>
      <c r="E139" s="51" t="str">
        <f>UPPER('Flight Details'!E143)</f>
        <v/>
      </c>
      <c r="F139" s="52" t="str">
        <f t="shared" si="6"/>
        <v/>
      </c>
      <c r="G139" s="53" t="str">
        <f t="shared" si="7"/>
        <v/>
      </c>
      <c r="H139" s="53" t="str">
        <f t="shared" si="8"/>
        <v/>
      </c>
      <c r="I139" s="51" t="str">
        <f>UPPER('Flight Details'!I143)</f>
        <v/>
      </c>
      <c r="J139" s="54">
        <f>'Flight Details'!J143</f>
        <v>0</v>
      </c>
      <c r="K139" s="51" t="str">
        <f>UPPER('Flight Details'!K143)</f>
        <v/>
      </c>
      <c r="L139" s="54">
        <f>'Flight Details'!L143</f>
        <v>0</v>
      </c>
      <c r="M139" s="51">
        <f>'Flight Details'!M143</f>
        <v>0</v>
      </c>
      <c r="N139" s="51" t="str">
        <f>'Flight Details'!N143</f>
        <v/>
      </c>
      <c r="O139" s="51" t="str">
        <f>'Flight Details'!O143</f>
        <v/>
      </c>
      <c r="P139" s="51" t="str">
        <f>'Flight Details'!P143</f>
        <v/>
      </c>
      <c r="Q139" s="51" t="str">
        <f>'Flight Details'!Q143</f>
        <v/>
      </c>
      <c r="R139" s="51" t="str">
        <f>'Flight Details'!R143</f>
        <v/>
      </c>
      <c r="S139" s="51" t="str">
        <f>'Flight Details'!S143</f>
        <v/>
      </c>
      <c r="T139" s="51">
        <f>'Flight Details'!T143</f>
        <v>0</v>
      </c>
      <c r="U139" s="51">
        <f>'Flight Details'!U143</f>
        <v>0</v>
      </c>
      <c r="V139" s="51">
        <f>'Flight Details'!V143</f>
        <v>0</v>
      </c>
      <c r="W139" s="25"/>
      <c r="X139" s="29" t="str">
        <f>UPPER('Flight Details'!F143)</f>
        <v/>
      </c>
      <c r="Y139" s="18" t="str">
        <f>UPPER('Flight Details'!G143)</f>
        <v/>
      </c>
      <c r="Z139" s="19" t="str">
        <f>UPPER('Flight Details'!H143)</f>
        <v/>
      </c>
      <c r="AB139" s="11"/>
      <c r="AC139" s="11"/>
    </row>
    <row r="140" spans="1:29" s="9" customFormat="1" ht="15.75" x14ac:dyDescent="0.2">
      <c r="A140" s="26"/>
      <c r="B140" s="27">
        <v>133</v>
      </c>
      <c r="C140" s="51" t="str">
        <f>PROPER('Flight Details'!C144)</f>
        <v/>
      </c>
      <c r="D140" s="51">
        <f>'Flight Details'!D144</f>
        <v>0</v>
      </c>
      <c r="E140" s="51" t="str">
        <f>UPPER('Flight Details'!E144)</f>
        <v/>
      </c>
      <c r="F140" s="52" t="str">
        <f t="shared" si="6"/>
        <v/>
      </c>
      <c r="G140" s="53" t="str">
        <f t="shared" si="7"/>
        <v/>
      </c>
      <c r="H140" s="53" t="str">
        <f t="shared" si="8"/>
        <v/>
      </c>
      <c r="I140" s="51" t="str">
        <f>UPPER('Flight Details'!I144)</f>
        <v/>
      </c>
      <c r="J140" s="54">
        <f>'Flight Details'!J144</f>
        <v>0</v>
      </c>
      <c r="K140" s="51" t="str">
        <f>UPPER('Flight Details'!K144)</f>
        <v/>
      </c>
      <c r="L140" s="54">
        <f>'Flight Details'!L144</f>
        <v>0</v>
      </c>
      <c r="M140" s="51">
        <f>'Flight Details'!M144</f>
        <v>0</v>
      </c>
      <c r="N140" s="51" t="str">
        <f>'Flight Details'!N144</f>
        <v/>
      </c>
      <c r="O140" s="51" t="str">
        <f>'Flight Details'!O144</f>
        <v/>
      </c>
      <c r="P140" s="51" t="str">
        <f>'Flight Details'!P144</f>
        <v/>
      </c>
      <c r="Q140" s="51" t="str">
        <f>'Flight Details'!Q144</f>
        <v/>
      </c>
      <c r="R140" s="51" t="str">
        <f>'Flight Details'!R144</f>
        <v/>
      </c>
      <c r="S140" s="51" t="str">
        <f>'Flight Details'!S144</f>
        <v/>
      </c>
      <c r="T140" s="51">
        <f>'Flight Details'!T144</f>
        <v>0</v>
      </c>
      <c r="U140" s="51">
        <f>'Flight Details'!U144</f>
        <v>0</v>
      </c>
      <c r="V140" s="51">
        <f>'Flight Details'!V144</f>
        <v>0</v>
      </c>
      <c r="W140" s="25"/>
      <c r="X140" s="29" t="str">
        <f>UPPER('Flight Details'!F144)</f>
        <v/>
      </c>
      <c r="Y140" s="18" t="str">
        <f>UPPER('Flight Details'!G144)</f>
        <v/>
      </c>
      <c r="Z140" s="19" t="str">
        <f>UPPER('Flight Details'!H144)</f>
        <v/>
      </c>
      <c r="AB140" s="11"/>
      <c r="AC140" s="11"/>
    </row>
    <row r="141" spans="1:29" s="9" customFormat="1" ht="15.75" x14ac:dyDescent="0.2">
      <c r="A141" s="26"/>
      <c r="B141" s="27">
        <v>134</v>
      </c>
      <c r="C141" s="51" t="str">
        <f>PROPER('Flight Details'!C145)</f>
        <v/>
      </c>
      <c r="D141" s="51">
        <f>'Flight Details'!D145</f>
        <v>0</v>
      </c>
      <c r="E141" s="51" t="str">
        <f>UPPER('Flight Details'!E145)</f>
        <v/>
      </c>
      <c r="F141" s="52" t="str">
        <f t="shared" si="6"/>
        <v/>
      </c>
      <c r="G141" s="53" t="str">
        <f t="shared" si="7"/>
        <v/>
      </c>
      <c r="H141" s="53" t="str">
        <f t="shared" si="8"/>
        <v/>
      </c>
      <c r="I141" s="51" t="str">
        <f>UPPER('Flight Details'!I145)</f>
        <v/>
      </c>
      <c r="J141" s="54">
        <f>'Flight Details'!J145</f>
        <v>0</v>
      </c>
      <c r="K141" s="51" t="str">
        <f>UPPER('Flight Details'!K145)</f>
        <v/>
      </c>
      <c r="L141" s="54">
        <f>'Flight Details'!L145</f>
        <v>0</v>
      </c>
      <c r="M141" s="51">
        <f>'Flight Details'!M145</f>
        <v>0</v>
      </c>
      <c r="N141" s="51" t="str">
        <f>'Flight Details'!N145</f>
        <v/>
      </c>
      <c r="O141" s="51" t="str">
        <f>'Flight Details'!O145</f>
        <v/>
      </c>
      <c r="P141" s="51" t="str">
        <f>'Flight Details'!P145</f>
        <v/>
      </c>
      <c r="Q141" s="51" t="str">
        <f>'Flight Details'!Q145</f>
        <v/>
      </c>
      <c r="R141" s="51" t="str">
        <f>'Flight Details'!R145</f>
        <v/>
      </c>
      <c r="S141" s="51" t="str">
        <f>'Flight Details'!S145</f>
        <v/>
      </c>
      <c r="T141" s="51">
        <f>'Flight Details'!T145</f>
        <v>0</v>
      </c>
      <c r="U141" s="51">
        <f>'Flight Details'!U145</f>
        <v>0</v>
      </c>
      <c r="V141" s="51">
        <f>'Flight Details'!V145</f>
        <v>0</v>
      </c>
      <c r="W141" s="25"/>
      <c r="X141" s="29" t="str">
        <f>UPPER('Flight Details'!F145)</f>
        <v/>
      </c>
      <c r="Y141" s="18" t="str">
        <f>UPPER('Flight Details'!G145)</f>
        <v/>
      </c>
      <c r="Z141" s="19" t="str">
        <f>UPPER('Flight Details'!H145)</f>
        <v/>
      </c>
      <c r="AB141" s="11"/>
      <c r="AC141" s="11"/>
    </row>
    <row r="142" spans="1:29" s="9" customFormat="1" ht="15.75" x14ac:dyDescent="0.2">
      <c r="A142" s="26"/>
      <c r="B142" s="27">
        <v>135</v>
      </c>
      <c r="C142" s="51" t="str">
        <f>PROPER('Flight Details'!C146)</f>
        <v/>
      </c>
      <c r="D142" s="51">
        <f>'Flight Details'!D146</f>
        <v>0</v>
      </c>
      <c r="E142" s="51" t="str">
        <f>UPPER('Flight Details'!E146)</f>
        <v/>
      </c>
      <c r="F142" s="52" t="str">
        <f t="shared" si="6"/>
        <v/>
      </c>
      <c r="G142" s="53" t="str">
        <f t="shared" si="7"/>
        <v/>
      </c>
      <c r="H142" s="53" t="str">
        <f t="shared" si="8"/>
        <v/>
      </c>
      <c r="I142" s="51" t="str">
        <f>UPPER('Flight Details'!I146)</f>
        <v/>
      </c>
      <c r="J142" s="54">
        <f>'Flight Details'!J146</f>
        <v>0</v>
      </c>
      <c r="K142" s="51" t="str">
        <f>UPPER('Flight Details'!K146)</f>
        <v/>
      </c>
      <c r="L142" s="54">
        <f>'Flight Details'!L146</f>
        <v>0</v>
      </c>
      <c r="M142" s="51">
        <f>'Flight Details'!M146</f>
        <v>0</v>
      </c>
      <c r="N142" s="51" t="str">
        <f>'Flight Details'!N146</f>
        <v/>
      </c>
      <c r="O142" s="51" t="str">
        <f>'Flight Details'!O146</f>
        <v/>
      </c>
      <c r="P142" s="51" t="str">
        <f>'Flight Details'!P146</f>
        <v/>
      </c>
      <c r="Q142" s="51" t="str">
        <f>'Flight Details'!Q146</f>
        <v/>
      </c>
      <c r="R142" s="51" t="str">
        <f>'Flight Details'!R146</f>
        <v/>
      </c>
      <c r="S142" s="51" t="str">
        <f>'Flight Details'!S146</f>
        <v/>
      </c>
      <c r="T142" s="51">
        <f>'Flight Details'!T146</f>
        <v>0</v>
      </c>
      <c r="U142" s="51">
        <f>'Flight Details'!U146</f>
        <v>0</v>
      </c>
      <c r="V142" s="51">
        <f>'Flight Details'!V146</f>
        <v>0</v>
      </c>
      <c r="W142" s="25"/>
      <c r="X142" s="29" t="str">
        <f>UPPER('Flight Details'!F146)</f>
        <v/>
      </c>
      <c r="Y142" s="18" t="str">
        <f>UPPER('Flight Details'!G146)</f>
        <v/>
      </c>
      <c r="Z142" s="19" t="str">
        <f>UPPER('Flight Details'!H146)</f>
        <v/>
      </c>
      <c r="AB142" s="11"/>
      <c r="AC142" s="11"/>
    </row>
    <row r="143" spans="1:29" s="9" customFormat="1" ht="15.75" x14ac:dyDescent="0.2">
      <c r="A143" s="26"/>
      <c r="B143" s="27">
        <v>136</v>
      </c>
      <c r="C143" s="51" t="str">
        <f>PROPER('Flight Details'!C147)</f>
        <v/>
      </c>
      <c r="D143" s="51">
        <f>'Flight Details'!D147</f>
        <v>0</v>
      </c>
      <c r="E143" s="51" t="str">
        <f>UPPER('Flight Details'!E147)</f>
        <v/>
      </c>
      <c r="F143" s="52" t="str">
        <f t="shared" si="6"/>
        <v/>
      </c>
      <c r="G143" s="53" t="str">
        <f t="shared" si="7"/>
        <v/>
      </c>
      <c r="H143" s="53" t="str">
        <f t="shared" si="8"/>
        <v/>
      </c>
      <c r="I143" s="51" t="str">
        <f>UPPER('Flight Details'!I147)</f>
        <v/>
      </c>
      <c r="J143" s="54">
        <f>'Flight Details'!J147</f>
        <v>0</v>
      </c>
      <c r="K143" s="51" t="str">
        <f>UPPER('Flight Details'!K147)</f>
        <v/>
      </c>
      <c r="L143" s="54">
        <f>'Flight Details'!L147</f>
        <v>0</v>
      </c>
      <c r="M143" s="51">
        <f>'Flight Details'!M147</f>
        <v>0</v>
      </c>
      <c r="N143" s="51" t="str">
        <f>'Flight Details'!N147</f>
        <v/>
      </c>
      <c r="O143" s="51" t="str">
        <f>'Flight Details'!O147</f>
        <v/>
      </c>
      <c r="P143" s="51" t="str">
        <f>'Flight Details'!P147</f>
        <v/>
      </c>
      <c r="Q143" s="51" t="str">
        <f>'Flight Details'!Q147</f>
        <v/>
      </c>
      <c r="R143" s="51" t="str">
        <f>'Flight Details'!R147</f>
        <v/>
      </c>
      <c r="S143" s="51" t="str">
        <f>'Flight Details'!S147</f>
        <v/>
      </c>
      <c r="T143" s="51">
        <f>'Flight Details'!T147</f>
        <v>0</v>
      </c>
      <c r="U143" s="51">
        <f>'Flight Details'!U147</f>
        <v>0</v>
      </c>
      <c r="V143" s="51">
        <f>'Flight Details'!V147</f>
        <v>0</v>
      </c>
      <c r="W143" s="25"/>
      <c r="X143" s="29" t="str">
        <f>UPPER('Flight Details'!F147)</f>
        <v/>
      </c>
      <c r="Y143" s="18" t="str">
        <f>UPPER('Flight Details'!G147)</f>
        <v/>
      </c>
      <c r="Z143" s="19" t="str">
        <f>UPPER('Flight Details'!H147)</f>
        <v/>
      </c>
      <c r="AB143" s="11"/>
      <c r="AC143" s="11"/>
    </row>
    <row r="144" spans="1:29" s="9" customFormat="1" ht="15.75" x14ac:dyDescent="0.2">
      <c r="A144" s="26"/>
      <c r="B144" s="27">
        <v>137</v>
      </c>
      <c r="C144" s="51" t="str">
        <f>PROPER('Flight Details'!C148)</f>
        <v/>
      </c>
      <c r="D144" s="51">
        <f>'Flight Details'!D148</f>
        <v>0</v>
      </c>
      <c r="E144" s="51" t="str">
        <f>UPPER('Flight Details'!E148)</f>
        <v/>
      </c>
      <c r="F144" s="52" t="str">
        <f t="shared" si="6"/>
        <v/>
      </c>
      <c r="G144" s="53" t="str">
        <f t="shared" si="7"/>
        <v/>
      </c>
      <c r="H144" s="53" t="str">
        <f t="shared" si="8"/>
        <v/>
      </c>
      <c r="I144" s="51" t="str">
        <f>UPPER('Flight Details'!I148)</f>
        <v/>
      </c>
      <c r="J144" s="54">
        <f>'Flight Details'!J148</f>
        <v>0</v>
      </c>
      <c r="K144" s="51" t="str">
        <f>UPPER('Flight Details'!K148)</f>
        <v/>
      </c>
      <c r="L144" s="54">
        <f>'Flight Details'!L148</f>
        <v>0</v>
      </c>
      <c r="M144" s="51">
        <f>'Flight Details'!M148</f>
        <v>0</v>
      </c>
      <c r="N144" s="51" t="str">
        <f>'Flight Details'!N148</f>
        <v/>
      </c>
      <c r="O144" s="51" t="str">
        <f>'Flight Details'!O148</f>
        <v/>
      </c>
      <c r="P144" s="51" t="str">
        <f>'Flight Details'!P148</f>
        <v/>
      </c>
      <c r="Q144" s="51" t="str">
        <f>'Flight Details'!Q148</f>
        <v/>
      </c>
      <c r="R144" s="51" t="str">
        <f>'Flight Details'!R148</f>
        <v/>
      </c>
      <c r="S144" s="51" t="str">
        <f>'Flight Details'!S148</f>
        <v/>
      </c>
      <c r="T144" s="51">
        <f>'Flight Details'!T148</f>
        <v>0</v>
      </c>
      <c r="U144" s="51">
        <f>'Flight Details'!U148</f>
        <v>0</v>
      </c>
      <c r="V144" s="51">
        <f>'Flight Details'!V148</f>
        <v>0</v>
      </c>
      <c r="W144" s="25"/>
      <c r="X144" s="29" t="str">
        <f>UPPER('Flight Details'!F148)</f>
        <v/>
      </c>
      <c r="Y144" s="18" t="str">
        <f>UPPER('Flight Details'!G148)</f>
        <v/>
      </c>
      <c r="Z144" s="19" t="str">
        <f>UPPER('Flight Details'!H148)</f>
        <v/>
      </c>
      <c r="AB144" s="11"/>
      <c r="AC144" s="11"/>
    </row>
    <row r="145" spans="1:29" s="9" customFormat="1" ht="15.75" x14ac:dyDescent="0.2">
      <c r="A145" s="26"/>
      <c r="B145" s="27">
        <v>138</v>
      </c>
      <c r="C145" s="51" t="str">
        <f>PROPER('Flight Details'!C149)</f>
        <v/>
      </c>
      <c r="D145" s="51">
        <f>'Flight Details'!D149</f>
        <v>0</v>
      </c>
      <c r="E145" s="51" t="str">
        <f>UPPER('Flight Details'!E149)</f>
        <v/>
      </c>
      <c r="F145" s="52" t="str">
        <f t="shared" si="6"/>
        <v/>
      </c>
      <c r="G145" s="53" t="str">
        <f t="shared" si="7"/>
        <v/>
      </c>
      <c r="H145" s="53" t="str">
        <f t="shared" si="8"/>
        <v/>
      </c>
      <c r="I145" s="51" t="str">
        <f>UPPER('Flight Details'!I149)</f>
        <v/>
      </c>
      <c r="J145" s="54">
        <f>'Flight Details'!J149</f>
        <v>0</v>
      </c>
      <c r="K145" s="51" t="str">
        <f>UPPER('Flight Details'!K149)</f>
        <v/>
      </c>
      <c r="L145" s="54">
        <f>'Flight Details'!L149</f>
        <v>0</v>
      </c>
      <c r="M145" s="51">
        <f>'Flight Details'!M149</f>
        <v>0</v>
      </c>
      <c r="N145" s="51" t="str">
        <f>'Flight Details'!N149</f>
        <v/>
      </c>
      <c r="O145" s="51" t="str">
        <f>'Flight Details'!O149</f>
        <v/>
      </c>
      <c r="P145" s="51" t="str">
        <f>'Flight Details'!P149</f>
        <v/>
      </c>
      <c r="Q145" s="51" t="str">
        <f>'Flight Details'!Q149</f>
        <v/>
      </c>
      <c r="R145" s="51" t="str">
        <f>'Flight Details'!R149</f>
        <v/>
      </c>
      <c r="S145" s="51" t="str">
        <f>'Flight Details'!S149</f>
        <v/>
      </c>
      <c r="T145" s="51">
        <f>'Flight Details'!T149</f>
        <v>0</v>
      </c>
      <c r="U145" s="51">
        <f>'Flight Details'!U149</f>
        <v>0</v>
      </c>
      <c r="V145" s="51">
        <f>'Flight Details'!V149</f>
        <v>0</v>
      </c>
      <c r="W145" s="25"/>
      <c r="X145" s="29" t="str">
        <f>UPPER('Flight Details'!F149)</f>
        <v/>
      </c>
      <c r="Y145" s="18" t="str">
        <f>UPPER('Flight Details'!G149)</f>
        <v/>
      </c>
      <c r="Z145" s="19" t="str">
        <f>UPPER('Flight Details'!H149)</f>
        <v/>
      </c>
      <c r="AB145" s="11"/>
      <c r="AC145" s="11"/>
    </row>
    <row r="146" spans="1:29" s="9" customFormat="1" ht="15.75" x14ac:dyDescent="0.2">
      <c r="A146" s="26"/>
      <c r="B146" s="27">
        <v>139</v>
      </c>
      <c r="C146" s="51" t="str">
        <f>PROPER('Flight Details'!C150)</f>
        <v/>
      </c>
      <c r="D146" s="51">
        <f>'Flight Details'!D150</f>
        <v>0</v>
      </c>
      <c r="E146" s="51" t="str">
        <f>UPPER('Flight Details'!E150)</f>
        <v/>
      </c>
      <c r="F146" s="52" t="str">
        <f t="shared" si="6"/>
        <v/>
      </c>
      <c r="G146" s="53" t="str">
        <f t="shared" si="7"/>
        <v/>
      </c>
      <c r="H146" s="53" t="str">
        <f t="shared" si="8"/>
        <v/>
      </c>
      <c r="I146" s="51" t="str">
        <f>UPPER('Flight Details'!I150)</f>
        <v/>
      </c>
      <c r="J146" s="54">
        <f>'Flight Details'!J150</f>
        <v>0</v>
      </c>
      <c r="K146" s="51" t="str">
        <f>UPPER('Flight Details'!K150)</f>
        <v/>
      </c>
      <c r="L146" s="54">
        <f>'Flight Details'!L150</f>
        <v>0</v>
      </c>
      <c r="M146" s="51">
        <f>'Flight Details'!M150</f>
        <v>0</v>
      </c>
      <c r="N146" s="51" t="str">
        <f>'Flight Details'!N150</f>
        <v/>
      </c>
      <c r="O146" s="51" t="str">
        <f>'Flight Details'!O150</f>
        <v/>
      </c>
      <c r="P146" s="51" t="str">
        <f>'Flight Details'!P150</f>
        <v/>
      </c>
      <c r="Q146" s="51" t="str">
        <f>'Flight Details'!Q150</f>
        <v/>
      </c>
      <c r="R146" s="51" t="str">
        <f>'Flight Details'!R150</f>
        <v/>
      </c>
      <c r="S146" s="51" t="str">
        <f>'Flight Details'!S150</f>
        <v/>
      </c>
      <c r="T146" s="51">
        <f>'Flight Details'!T150</f>
        <v>0</v>
      </c>
      <c r="U146" s="51">
        <f>'Flight Details'!U150</f>
        <v>0</v>
      </c>
      <c r="V146" s="51">
        <f>'Flight Details'!V150</f>
        <v>0</v>
      </c>
      <c r="W146" s="25"/>
      <c r="X146" s="29" t="str">
        <f>UPPER('Flight Details'!F150)</f>
        <v/>
      </c>
      <c r="Y146" s="18" t="str">
        <f>UPPER('Flight Details'!G150)</f>
        <v/>
      </c>
      <c r="Z146" s="19" t="str">
        <f>UPPER('Flight Details'!H150)</f>
        <v/>
      </c>
      <c r="AB146" s="11"/>
      <c r="AC146" s="11"/>
    </row>
    <row r="147" spans="1:29" s="9" customFormat="1" ht="15.75" x14ac:dyDescent="0.2">
      <c r="A147" s="26"/>
      <c r="B147" s="27">
        <v>140</v>
      </c>
      <c r="C147" s="51" t="str">
        <f>PROPER('Flight Details'!C151)</f>
        <v/>
      </c>
      <c r="D147" s="51">
        <f>'Flight Details'!D151</f>
        <v>0</v>
      </c>
      <c r="E147" s="51" t="str">
        <f>UPPER('Flight Details'!E151)</f>
        <v/>
      </c>
      <c r="F147" s="52" t="str">
        <f t="shared" si="6"/>
        <v/>
      </c>
      <c r="G147" s="53" t="str">
        <f t="shared" si="7"/>
        <v/>
      </c>
      <c r="H147" s="53" t="str">
        <f t="shared" si="8"/>
        <v/>
      </c>
      <c r="I147" s="51" t="str">
        <f>UPPER('Flight Details'!I151)</f>
        <v/>
      </c>
      <c r="J147" s="54">
        <f>'Flight Details'!J151</f>
        <v>0</v>
      </c>
      <c r="K147" s="51" t="str">
        <f>UPPER('Flight Details'!K151)</f>
        <v/>
      </c>
      <c r="L147" s="54">
        <f>'Flight Details'!L151</f>
        <v>0</v>
      </c>
      <c r="M147" s="51">
        <f>'Flight Details'!M151</f>
        <v>0</v>
      </c>
      <c r="N147" s="51" t="str">
        <f>'Flight Details'!N151</f>
        <v/>
      </c>
      <c r="O147" s="51" t="str">
        <f>'Flight Details'!O151</f>
        <v/>
      </c>
      <c r="P147" s="51" t="str">
        <f>'Flight Details'!P151</f>
        <v/>
      </c>
      <c r="Q147" s="51" t="str">
        <f>'Flight Details'!Q151</f>
        <v/>
      </c>
      <c r="R147" s="51" t="str">
        <f>'Flight Details'!R151</f>
        <v/>
      </c>
      <c r="S147" s="51" t="str">
        <f>'Flight Details'!S151</f>
        <v/>
      </c>
      <c r="T147" s="51">
        <f>'Flight Details'!T151</f>
        <v>0</v>
      </c>
      <c r="U147" s="51">
        <f>'Flight Details'!U151</f>
        <v>0</v>
      </c>
      <c r="V147" s="51">
        <f>'Flight Details'!V151</f>
        <v>0</v>
      </c>
      <c r="W147" s="25"/>
      <c r="X147" s="29" t="str">
        <f>UPPER('Flight Details'!F151)</f>
        <v/>
      </c>
      <c r="Y147" s="18" t="str">
        <f>UPPER('Flight Details'!G151)</f>
        <v/>
      </c>
      <c r="Z147" s="19" t="str">
        <f>UPPER('Flight Details'!H151)</f>
        <v/>
      </c>
      <c r="AB147" s="11"/>
      <c r="AC147" s="11"/>
    </row>
    <row r="148" spans="1:29" s="9" customFormat="1" ht="15.75" x14ac:dyDescent="0.2">
      <c r="A148" s="26"/>
      <c r="B148" s="27">
        <v>141</v>
      </c>
      <c r="C148" s="51" t="str">
        <f>PROPER('Flight Details'!C152)</f>
        <v/>
      </c>
      <c r="D148" s="51">
        <f>'Flight Details'!D152</f>
        <v>0</v>
      </c>
      <c r="E148" s="51" t="str">
        <f>UPPER('Flight Details'!E152)</f>
        <v/>
      </c>
      <c r="F148" s="52" t="str">
        <f t="shared" si="6"/>
        <v/>
      </c>
      <c r="G148" s="53" t="str">
        <f t="shared" si="7"/>
        <v/>
      </c>
      <c r="H148" s="53" t="str">
        <f t="shared" si="8"/>
        <v/>
      </c>
      <c r="I148" s="51" t="str">
        <f>UPPER('Flight Details'!I152)</f>
        <v/>
      </c>
      <c r="J148" s="54">
        <f>'Flight Details'!J152</f>
        <v>0</v>
      </c>
      <c r="K148" s="51" t="str">
        <f>UPPER('Flight Details'!K152)</f>
        <v/>
      </c>
      <c r="L148" s="54">
        <f>'Flight Details'!L152</f>
        <v>0</v>
      </c>
      <c r="M148" s="51">
        <f>'Flight Details'!M152</f>
        <v>0</v>
      </c>
      <c r="N148" s="51" t="str">
        <f>'Flight Details'!N152</f>
        <v/>
      </c>
      <c r="O148" s="51" t="str">
        <f>'Flight Details'!O152</f>
        <v/>
      </c>
      <c r="P148" s="51" t="str">
        <f>'Flight Details'!P152</f>
        <v/>
      </c>
      <c r="Q148" s="51" t="str">
        <f>'Flight Details'!Q152</f>
        <v/>
      </c>
      <c r="R148" s="51" t="str">
        <f>'Flight Details'!R152</f>
        <v/>
      </c>
      <c r="S148" s="51" t="str">
        <f>'Flight Details'!S152</f>
        <v/>
      </c>
      <c r="T148" s="51">
        <f>'Flight Details'!T152</f>
        <v>0</v>
      </c>
      <c r="U148" s="51">
        <f>'Flight Details'!U152</f>
        <v>0</v>
      </c>
      <c r="V148" s="51">
        <f>'Flight Details'!V152</f>
        <v>0</v>
      </c>
      <c r="W148" s="25"/>
      <c r="X148" s="29" t="str">
        <f>UPPER('Flight Details'!F152)</f>
        <v/>
      </c>
      <c r="Y148" s="18" t="str">
        <f>UPPER('Flight Details'!G152)</f>
        <v/>
      </c>
      <c r="Z148" s="19" t="str">
        <f>UPPER('Flight Details'!H152)</f>
        <v/>
      </c>
      <c r="AB148" s="11"/>
      <c r="AC148" s="11"/>
    </row>
    <row r="149" spans="1:29" s="9" customFormat="1" ht="15.75" x14ac:dyDescent="0.2">
      <c r="A149" s="26"/>
      <c r="B149" s="27">
        <v>142</v>
      </c>
      <c r="C149" s="51" t="str">
        <f>PROPER('Flight Details'!C153)</f>
        <v/>
      </c>
      <c r="D149" s="51">
        <f>'Flight Details'!D153</f>
        <v>0</v>
      </c>
      <c r="E149" s="51" t="str">
        <f>UPPER('Flight Details'!E153)</f>
        <v/>
      </c>
      <c r="F149" s="52" t="str">
        <f t="shared" si="6"/>
        <v/>
      </c>
      <c r="G149" s="53" t="str">
        <f t="shared" si="7"/>
        <v/>
      </c>
      <c r="H149" s="53" t="str">
        <f t="shared" si="8"/>
        <v/>
      </c>
      <c r="I149" s="51" t="str">
        <f>UPPER('Flight Details'!I153)</f>
        <v/>
      </c>
      <c r="J149" s="54">
        <f>'Flight Details'!J153</f>
        <v>0</v>
      </c>
      <c r="K149" s="51" t="str">
        <f>UPPER('Flight Details'!K153)</f>
        <v/>
      </c>
      <c r="L149" s="54">
        <f>'Flight Details'!L153</f>
        <v>0</v>
      </c>
      <c r="M149" s="51">
        <f>'Flight Details'!M153</f>
        <v>0</v>
      </c>
      <c r="N149" s="51" t="str">
        <f>'Flight Details'!N153</f>
        <v/>
      </c>
      <c r="O149" s="51" t="str">
        <f>'Flight Details'!O153</f>
        <v/>
      </c>
      <c r="P149" s="51" t="str">
        <f>'Flight Details'!P153</f>
        <v/>
      </c>
      <c r="Q149" s="51" t="str">
        <f>'Flight Details'!Q153</f>
        <v/>
      </c>
      <c r="R149" s="51" t="str">
        <f>'Flight Details'!R153</f>
        <v/>
      </c>
      <c r="S149" s="51" t="str">
        <f>'Flight Details'!S153</f>
        <v/>
      </c>
      <c r="T149" s="51">
        <f>'Flight Details'!T153</f>
        <v>0</v>
      </c>
      <c r="U149" s="51">
        <f>'Flight Details'!U153</f>
        <v>0</v>
      </c>
      <c r="V149" s="51">
        <f>'Flight Details'!V153</f>
        <v>0</v>
      </c>
      <c r="W149" s="25"/>
      <c r="X149" s="29" t="str">
        <f>UPPER('Flight Details'!F153)</f>
        <v/>
      </c>
      <c r="Y149" s="18" t="str">
        <f>UPPER('Flight Details'!G153)</f>
        <v/>
      </c>
      <c r="Z149" s="19" t="str">
        <f>UPPER('Flight Details'!H153)</f>
        <v/>
      </c>
      <c r="AB149" s="11"/>
      <c r="AC149" s="11"/>
    </row>
    <row r="150" spans="1:29" s="9" customFormat="1" ht="15.75" x14ac:dyDescent="0.2">
      <c r="A150" s="26"/>
      <c r="B150" s="27">
        <v>143</v>
      </c>
      <c r="C150" s="51" t="str">
        <f>PROPER('Flight Details'!C154)</f>
        <v/>
      </c>
      <c r="D150" s="51">
        <f>'Flight Details'!D154</f>
        <v>0</v>
      </c>
      <c r="E150" s="51" t="str">
        <f>UPPER('Flight Details'!E154)</f>
        <v/>
      </c>
      <c r="F150" s="52" t="str">
        <f t="shared" si="6"/>
        <v/>
      </c>
      <c r="G150" s="53" t="str">
        <f t="shared" si="7"/>
        <v/>
      </c>
      <c r="H150" s="53" t="str">
        <f t="shared" si="8"/>
        <v/>
      </c>
      <c r="I150" s="51" t="str">
        <f>UPPER('Flight Details'!I154)</f>
        <v/>
      </c>
      <c r="J150" s="54">
        <f>'Flight Details'!J154</f>
        <v>0</v>
      </c>
      <c r="K150" s="51" t="str">
        <f>UPPER('Flight Details'!K154)</f>
        <v/>
      </c>
      <c r="L150" s="54">
        <f>'Flight Details'!L154</f>
        <v>0</v>
      </c>
      <c r="M150" s="51">
        <f>'Flight Details'!M154</f>
        <v>0</v>
      </c>
      <c r="N150" s="51" t="str">
        <f>'Flight Details'!N154</f>
        <v/>
      </c>
      <c r="O150" s="51" t="str">
        <f>'Flight Details'!O154</f>
        <v/>
      </c>
      <c r="P150" s="51" t="str">
        <f>'Flight Details'!P154</f>
        <v/>
      </c>
      <c r="Q150" s="51" t="str">
        <f>'Flight Details'!Q154</f>
        <v/>
      </c>
      <c r="R150" s="51" t="str">
        <f>'Flight Details'!R154</f>
        <v/>
      </c>
      <c r="S150" s="51" t="str">
        <f>'Flight Details'!S154</f>
        <v/>
      </c>
      <c r="T150" s="51">
        <f>'Flight Details'!T154</f>
        <v>0</v>
      </c>
      <c r="U150" s="51">
        <f>'Flight Details'!U154</f>
        <v>0</v>
      </c>
      <c r="V150" s="51">
        <f>'Flight Details'!V154</f>
        <v>0</v>
      </c>
      <c r="W150" s="25"/>
      <c r="X150" s="29" t="str">
        <f>UPPER('Flight Details'!F154)</f>
        <v/>
      </c>
      <c r="Y150" s="18" t="str">
        <f>UPPER('Flight Details'!G154)</f>
        <v/>
      </c>
      <c r="Z150" s="19" t="str">
        <f>UPPER('Flight Details'!H154)</f>
        <v/>
      </c>
      <c r="AB150" s="11"/>
      <c r="AC150" s="11"/>
    </row>
    <row r="151" spans="1:29" s="9" customFormat="1" ht="15.75" x14ac:dyDescent="0.2">
      <c r="A151" s="26"/>
      <c r="B151" s="27">
        <v>144</v>
      </c>
      <c r="C151" s="51" t="str">
        <f>PROPER('Flight Details'!C155)</f>
        <v/>
      </c>
      <c r="D151" s="51">
        <f>'Flight Details'!D155</f>
        <v>0</v>
      </c>
      <c r="E151" s="51" t="str">
        <f>UPPER('Flight Details'!E155)</f>
        <v/>
      </c>
      <c r="F151" s="52" t="str">
        <f t="shared" si="6"/>
        <v/>
      </c>
      <c r="G151" s="53" t="str">
        <f t="shared" si="7"/>
        <v/>
      </c>
      <c r="H151" s="53" t="str">
        <f t="shared" si="8"/>
        <v/>
      </c>
      <c r="I151" s="51" t="str">
        <f>UPPER('Flight Details'!I155)</f>
        <v/>
      </c>
      <c r="J151" s="54">
        <f>'Flight Details'!J155</f>
        <v>0</v>
      </c>
      <c r="K151" s="51" t="str">
        <f>UPPER('Flight Details'!K155)</f>
        <v/>
      </c>
      <c r="L151" s="54">
        <f>'Flight Details'!L155</f>
        <v>0</v>
      </c>
      <c r="M151" s="51">
        <f>'Flight Details'!M155</f>
        <v>0</v>
      </c>
      <c r="N151" s="51" t="str">
        <f>'Flight Details'!N155</f>
        <v/>
      </c>
      <c r="O151" s="51" t="str">
        <f>'Flight Details'!O155</f>
        <v/>
      </c>
      <c r="P151" s="51" t="str">
        <f>'Flight Details'!P155</f>
        <v/>
      </c>
      <c r="Q151" s="51" t="str">
        <f>'Flight Details'!Q155</f>
        <v/>
      </c>
      <c r="R151" s="51" t="str">
        <f>'Flight Details'!R155</f>
        <v/>
      </c>
      <c r="S151" s="51" t="str">
        <f>'Flight Details'!S155</f>
        <v/>
      </c>
      <c r="T151" s="51">
        <f>'Flight Details'!T155</f>
        <v>0</v>
      </c>
      <c r="U151" s="51">
        <f>'Flight Details'!U155</f>
        <v>0</v>
      </c>
      <c r="V151" s="51">
        <f>'Flight Details'!V155</f>
        <v>0</v>
      </c>
      <c r="W151" s="25"/>
      <c r="X151" s="29" t="str">
        <f>UPPER('Flight Details'!F155)</f>
        <v/>
      </c>
      <c r="Y151" s="18" t="str">
        <f>UPPER('Flight Details'!G155)</f>
        <v/>
      </c>
      <c r="Z151" s="19" t="str">
        <f>UPPER('Flight Details'!H155)</f>
        <v/>
      </c>
      <c r="AB151" s="11"/>
      <c r="AC151" s="11"/>
    </row>
    <row r="152" spans="1:29" s="9" customFormat="1" ht="15.75" x14ac:dyDescent="0.2">
      <c r="A152" s="26"/>
      <c r="B152" s="27">
        <v>145</v>
      </c>
      <c r="C152" s="51" t="str">
        <f>PROPER('Flight Details'!C156)</f>
        <v/>
      </c>
      <c r="D152" s="51">
        <f>'Flight Details'!D156</f>
        <v>0</v>
      </c>
      <c r="E152" s="51" t="str">
        <f>UPPER('Flight Details'!E156)</f>
        <v/>
      </c>
      <c r="F152" s="52" t="str">
        <f t="shared" si="6"/>
        <v/>
      </c>
      <c r="G152" s="53" t="str">
        <f t="shared" si="7"/>
        <v/>
      </c>
      <c r="H152" s="53" t="str">
        <f t="shared" si="8"/>
        <v/>
      </c>
      <c r="I152" s="51" t="str">
        <f>UPPER('Flight Details'!I156)</f>
        <v/>
      </c>
      <c r="J152" s="54">
        <f>'Flight Details'!J156</f>
        <v>0</v>
      </c>
      <c r="K152" s="51" t="str">
        <f>UPPER('Flight Details'!K156)</f>
        <v/>
      </c>
      <c r="L152" s="54">
        <f>'Flight Details'!L156</f>
        <v>0</v>
      </c>
      <c r="M152" s="51">
        <f>'Flight Details'!M156</f>
        <v>0</v>
      </c>
      <c r="N152" s="51" t="str">
        <f>'Flight Details'!N156</f>
        <v/>
      </c>
      <c r="O152" s="51" t="str">
        <f>'Flight Details'!O156</f>
        <v/>
      </c>
      <c r="P152" s="51" t="str">
        <f>'Flight Details'!P156</f>
        <v/>
      </c>
      <c r="Q152" s="51" t="str">
        <f>'Flight Details'!Q156</f>
        <v/>
      </c>
      <c r="R152" s="51" t="str">
        <f>'Flight Details'!R156</f>
        <v/>
      </c>
      <c r="S152" s="51" t="str">
        <f>'Flight Details'!S156</f>
        <v/>
      </c>
      <c r="T152" s="51">
        <f>'Flight Details'!T156</f>
        <v>0</v>
      </c>
      <c r="U152" s="51">
        <f>'Flight Details'!U156</f>
        <v>0</v>
      </c>
      <c r="V152" s="51">
        <f>'Flight Details'!V156</f>
        <v>0</v>
      </c>
      <c r="W152" s="25"/>
      <c r="X152" s="29" t="str">
        <f>UPPER('Flight Details'!F156)</f>
        <v/>
      </c>
      <c r="Y152" s="18" t="str">
        <f>UPPER('Flight Details'!G156)</f>
        <v/>
      </c>
      <c r="Z152" s="19" t="str">
        <f>UPPER('Flight Details'!H156)</f>
        <v/>
      </c>
      <c r="AB152" s="11"/>
      <c r="AC152" s="11"/>
    </row>
    <row r="153" spans="1:29" s="9" customFormat="1" ht="15.75" x14ac:dyDescent="0.2">
      <c r="A153" s="26"/>
      <c r="B153" s="27">
        <v>146</v>
      </c>
      <c r="C153" s="51" t="str">
        <f>PROPER('Flight Details'!C157)</f>
        <v/>
      </c>
      <c r="D153" s="51">
        <f>'Flight Details'!D157</f>
        <v>0</v>
      </c>
      <c r="E153" s="51" t="str">
        <f>UPPER('Flight Details'!E157)</f>
        <v/>
      </c>
      <c r="F153" s="52" t="str">
        <f t="shared" si="6"/>
        <v/>
      </c>
      <c r="G153" s="53" t="str">
        <f t="shared" si="7"/>
        <v/>
      </c>
      <c r="H153" s="53" t="str">
        <f t="shared" si="8"/>
        <v/>
      </c>
      <c r="I153" s="51" t="str">
        <f>UPPER('Flight Details'!I157)</f>
        <v/>
      </c>
      <c r="J153" s="54">
        <f>'Flight Details'!J157</f>
        <v>0</v>
      </c>
      <c r="K153" s="51" t="str">
        <f>UPPER('Flight Details'!K157)</f>
        <v/>
      </c>
      <c r="L153" s="54">
        <f>'Flight Details'!L157</f>
        <v>0</v>
      </c>
      <c r="M153" s="51">
        <f>'Flight Details'!M157</f>
        <v>0</v>
      </c>
      <c r="N153" s="51" t="str">
        <f>'Flight Details'!N157</f>
        <v/>
      </c>
      <c r="O153" s="51" t="str">
        <f>'Flight Details'!O157</f>
        <v/>
      </c>
      <c r="P153" s="51" t="str">
        <f>'Flight Details'!P157</f>
        <v/>
      </c>
      <c r="Q153" s="51" t="str">
        <f>'Flight Details'!Q157</f>
        <v/>
      </c>
      <c r="R153" s="51" t="str">
        <f>'Flight Details'!R157</f>
        <v/>
      </c>
      <c r="S153" s="51" t="str">
        <f>'Flight Details'!S157</f>
        <v/>
      </c>
      <c r="T153" s="51">
        <f>'Flight Details'!T157</f>
        <v>0</v>
      </c>
      <c r="U153" s="51">
        <f>'Flight Details'!U157</f>
        <v>0</v>
      </c>
      <c r="V153" s="51">
        <f>'Flight Details'!V157</f>
        <v>0</v>
      </c>
      <c r="W153" s="25"/>
      <c r="X153" s="29" t="str">
        <f>UPPER('Flight Details'!F157)</f>
        <v/>
      </c>
      <c r="Y153" s="18" t="str">
        <f>UPPER('Flight Details'!G157)</f>
        <v/>
      </c>
      <c r="Z153" s="19" t="str">
        <f>UPPER('Flight Details'!H157)</f>
        <v/>
      </c>
      <c r="AB153" s="11"/>
      <c r="AC153" s="11"/>
    </row>
    <row r="154" spans="1:29" s="9" customFormat="1" ht="15.75" x14ac:dyDescent="0.2">
      <c r="A154" s="26"/>
      <c r="B154" s="27">
        <v>147</v>
      </c>
      <c r="C154" s="51" t="str">
        <f>PROPER('Flight Details'!C158)</f>
        <v/>
      </c>
      <c r="D154" s="51">
        <f>'Flight Details'!D158</f>
        <v>0</v>
      </c>
      <c r="E154" s="51" t="str">
        <f>UPPER('Flight Details'!E158)</f>
        <v/>
      </c>
      <c r="F154" s="52" t="str">
        <f t="shared" si="6"/>
        <v/>
      </c>
      <c r="G154" s="53" t="str">
        <f t="shared" si="7"/>
        <v/>
      </c>
      <c r="H154" s="53" t="str">
        <f t="shared" si="8"/>
        <v/>
      </c>
      <c r="I154" s="51" t="str">
        <f>UPPER('Flight Details'!I158)</f>
        <v/>
      </c>
      <c r="J154" s="54">
        <f>'Flight Details'!J158</f>
        <v>0</v>
      </c>
      <c r="K154" s="51" t="str">
        <f>UPPER('Flight Details'!K158)</f>
        <v/>
      </c>
      <c r="L154" s="54">
        <f>'Flight Details'!L158</f>
        <v>0</v>
      </c>
      <c r="M154" s="51">
        <f>'Flight Details'!M158</f>
        <v>0</v>
      </c>
      <c r="N154" s="51" t="str">
        <f>'Flight Details'!N158</f>
        <v/>
      </c>
      <c r="O154" s="51" t="str">
        <f>'Flight Details'!O158</f>
        <v/>
      </c>
      <c r="P154" s="51" t="str">
        <f>'Flight Details'!P158</f>
        <v/>
      </c>
      <c r="Q154" s="51" t="str">
        <f>'Flight Details'!Q158</f>
        <v/>
      </c>
      <c r="R154" s="51" t="str">
        <f>'Flight Details'!R158</f>
        <v/>
      </c>
      <c r="S154" s="51" t="str">
        <f>'Flight Details'!S158</f>
        <v/>
      </c>
      <c r="T154" s="51">
        <f>'Flight Details'!T158</f>
        <v>0</v>
      </c>
      <c r="U154" s="51">
        <f>'Flight Details'!U158</f>
        <v>0</v>
      </c>
      <c r="V154" s="51">
        <f>'Flight Details'!V158</f>
        <v>0</v>
      </c>
      <c r="W154" s="25"/>
      <c r="X154" s="29" t="str">
        <f>UPPER('Flight Details'!F158)</f>
        <v/>
      </c>
      <c r="Y154" s="18" t="str">
        <f>UPPER('Flight Details'!G158)</f>
        <v/>
      </c>
      <c r="Z154" s="19" t="str">
        <f>UPPER('Flight Details'!H158)</f>
        <v/>
      </c>
      <c r="AB154" s="11"/>
      <c r="AC154" s="11"/>
    </row>
    <row r="155" spans="1:29" s="9" customFormat="1" ht="15.75" x14ac:dyDescent="0.2">
      <c r="A155" s="26"/>
      <c r="B155" s="27">
        <v>148</v>
      </c>
      <c r="C155" s="51" t="str">
        <f>PROPER('Flight Details'!C159)</f>
        <v/>
      </c>
      <c r="D155" s="51">
        <f>'Flight Details'!D159</f>
        <v>0</v>
      </c>
      <c r="E155" s="51" t="str">
        <f>UPPER('Flight Details'!E159)</f>
        <v/>
      </c>
      <c r="F155" s="52" t="str">
        <f t="shared" si="6"/>
        <v/>
      </c>
      <c r="G155" s="53" t="str">
        <f t="shared" si="7"/>
        <v/>
      </c>
      <c r="H155" s="53" t="str">
        <f t="shared" si="8"/>
        <v/>
      </c>
      <c r="I155" s="51" t="str">
        <f>UPPER('Flight Details'!I159)</f>
        <v/>
      </c>
      <c r="J155" s="54">
        <f>'Flight Details'!J159</f>
        <v>0</v>
      </c>
      <c r="K155" s="51" t="str">
        <f>UPPER('Flight Details'!K159)</f>
        <v/>
      </c>
      <c r="L155" s="54">
        <f>'Flight Details'!L159</f>
        <v>0</v>
      </c>
      <c r="M155" s="51">
        <f>'Flight Details'!M159</f>
        <v>0</v>
      </c>
      <c r="N155" s="51" t="str">
        <f>'Flight Details'!N159</f>
        <v/>
      </c>
      <c r="O155" s="51" t="str">
        <f>'Flight Details'!O159</f>
        <v/>
      </c>
      <c r="P155" s="51" t="str">
        <f>'Flight Details'!P159</f>
        <v/>
      </c>
      <c r="Q155" s="51" t="str">
        <f>'Flight Details'!Q159</f>
        <v/>
      </c>
      <c r="R155" s="51" t="str">
        <f>'Flight Details'!R159</f>
        <v/>
      </c>
      <c r="S155" s="51" t="str">
        <f>'Flight Details'!S159</f>
        <v/>
      </c>
      <c r="T155" s="51">
        <f>'Flight Details'!T159</f>
        <v>0</v>
      </c>
      <c r="U155" s="51">
        <f>'Flight Details'!U159</f>
        <v>0</v>
      </c>
      <c r="V155" s="51">
        <f>'Flight Details'!V159</f>
        <v>0</v>
      </c>
      <c r="W155" s="25"/>
      <c r="X155" s="29" t="str">
        <f>UPPER('Flight Details'!F159)</f>
        <v/>
      </c>
      <c r="Y155" s="18" t="str">
        <f>UPPER('Flight Details'!G159)</f>
        <v/>
      </c>
      <c r="Z155" s="19" t="str">
        <f>UPPER('Flight Details'!H159)</f>
        <v/>
      </c>
      <c r="AB155" s="11"/>
      <c r="AC155" s="11"/>
    </row>
    <row r="156" spans="1:29" s="9" customFormat="1" ht="15.75" x14ac:dyDescent="0.2">
      <c r="A156" s="26"/>
      <c r="B156" s="27">
        <v>149</v>
      </c>
      <c r="C156" s="51" t="str">
        <f>PROPER('Flight Details'!C160)</f>
        <v/>
      </c>
      <c r="D156" s="51">
        <f>'Flight Details'!D160</f>
        <v>0</v>
      </c>
      <c r="E156" s="51" t="str">
        <f>UPPER('Flight Details'!E160)</f>
        <v/>
      </c>
      <c r="F156" s="52" t="str">
        <f t="shared" si="6"/>
        <v/>
      </c>
      <c r="G156" s="53" t="str">
        <f t="shared" si="7"/>
        <v/>
      </c>
      <c r="H156" s="53" t="str">
        <f t="shared" si="8"/>
        <v/>
      </c>
      <c r="I156" s="51" t="str">
        <f>UPPER('Flight Details'!I160)</f>
        <v/>
      </c>
      <c r="J156" s="54">
        <f>'Flight Details'!J160</f>
        <v>0</v>
      </c>
      <c r="K156" s="51" t="str">
        <f>UPPER('Flight Details'!K160)</f>
        <v/>
      </c>
      <c r="L156" s="54">
        <f>'Flight Details'!L160</f>
        <v>0</v>
      </c>
      <c r="M156" s="51">
        <f>'Flight Details'!M160</f>
        <v>0</v>
      </c>
      <c r="N156" s="51" t="str">
        <f>'Flight Details'!N160</f>
        <v/>
      </c>
      <c r="O156" s="51" t="str">
        <f>'Flight Details'!O160</f>
        <v/>
      </c>
      <c r="P156" s="51" t="str">
        <f>'Flight Details'!P160</f>
        <v/>
      </c>
      <c r="Q156" s="51" t="str">
        <f>'Flight Details'!Q160</f>
        <v/>
      </c>
      <c r="R156" s="51" t="str">
        <f>'Flight Details'!R160</f>
        <v/>
      </c>
      <c r="S156" s="51" t="str">
        <f>'Flight Details'!S160</f>
        <v/>
      </c>
      <c r="T156" s="51">
        <f>'Flight Details'!T160</f>
        <v>0</v>
      </c>
      <c r="U156" s="51">
        <f>'Flight Details'!U160</f>
        <v>0</v>
      </c>
      <c r="V156" s="51">
        <f>'Flight Details'!V160</f>
        <v>0</v>
      </c>
      <c r="W156" s="25"/>
      <c r="X156" s="29" t="str">
        <f>UPPER('Flight Details'!F160)</f>
        <v/>
      </c>
      <c r="Y156" s="18" t="str">
        <f>UPPER('Flight Details'!G160)</f>
        <v/>
      </c>
      <c r="Z156" s="19" t="str">
        <f>UPPER('Flight Details'!H160)</f>
        <v/>
      </c>
      <c r="AB156" s="11"/>
      <c r="AC156" s="11"/>
    </row>
    <row r="157" spans="1:29" s="9" customFormat="1" ht="15.75" x14ac:dyDescent="0.2">
      <c r="A157" s="26"/>
      <c r="B157" s="27">
        <v>150</v>
      </c>
      <c r="C157" s="51" t="str">
        <f>PROPER('Flight Details'!C161)</f>
        <v/>
      </c>
      <c r="D157" s="51">
        <f>'Flight Details'!D161</f>
        <v>0</v>
      </c>
      <c r="E157" s="51" t="str">
        <f>UPPER('Flight Details'!E161)</f>
        <v/>
      </c>
      <c r="F157" s="52" t="str">
        <f t="shared" si="6"/>
        <v/>
      </c>
      <c r="G157" s="53" t="str">
        <f t="shared" si="7"/>
        <v/>
      </c>
      <c r="H157" s="53" t="str">
        <f t="shared" si="8"/>
        <v/>
      </c>
      <c r="I157" s="51" t="str">
        <f>UPPER('Flight Details'!I161)</f>
        <v/>
      </c>
      <c r="J157" s="54">
        <f>'Flight Details'!J161</f>
        <v>0</v>
      </c>
      <c r="K157" s="51" t="str">
        <f>UPPER('Flight Details'!K161)</f>
        <v/>
      </c>
      <c r="L157" s="54">
        <f>'Flight Details'!L161</f>
        <v>0</v>
      </c>
      <c r="M157" s="51">
        <f>'Flight Details'!M161</f>
        <v>0</v>
      </c>
      <c r="N157" s="51" t="str">
        <f>'Flight Details'!N161</f>
        <v/>
      </c>
      <c r="O157" s="51" t="str">
        <f>'Flight Details'!O161</f>
        <v/>
      </c>
      <c r="P157" s="51" t="str">
        <f>'Flight Details'!P161</f>
        <v/>
      </c>
      <c r="Q157" s="51" t="str">
        <f>'Flight Details'!Q161</f>
        <v/>
      </c>
      <c r="R157" s="51" t="str">
        <f>'Flight Details'!R161</f>
        <v/>
      </c>
      <c r="S157" s="51" t="str">
        <f>'Flight Details'!S161</f>
        <v/>
      </c>
      <c r="T157" s="51">
        <f>'Flight Details'!T161</f>
        <v>0</v>
      </c>
      <c r="U157" s="51">
        <f>'Flight Details'!U161</f>
        <v>0</v>
      </c>
      <c r="V157" s="51">
        <f>'Flight Details'!V161</f>
        <v>0</v>
      </c>
      <c r="W157" s="25"/>
      <c r="X157" s="29" t="str">
        <f>UPPER('Flight Details'!F161)</f>
        <v/>
      </c>
      <c r="Y157" s="18" t="str">
        <f>UPPER('Flight Details'!G161)</f>
        <v/>
      </c>
      <c r="Z157" s="19" t="str">
        <f>UPPER('Flight Details'!H161)</f>
        <v/>
      </c>
      <c r="AB157" s="11"/>
      <c r="AC157" s="11"/>
    </row>
    <row r="158" spans="1:29" s="9" customFormat="1" ht="15.75" x14ac:dyDescent="0.2">
      <c r="A158" s="26"/>
      <c r="B158" s="27">
        <v>151</v>
      </c>
      <c r="C158" s="51" t="str">
        <f>PROPER('Flight Details'!C162)</f>
        <v/>
      </c>
      <c r="D158" s="51">
        <f>'Flight Details'!D162</f>
        <v>0</v>
      </c>
      <c r="E158" s="51" t="str">
        <f>UPPER('Flight Details'!E162)</f>
        <v/>
      </c>
      <c r="F158" s="52" t="str">
        <f t="shared" si="6"/>
        <v/>
      </c>
      <c r="G158" s="53" t="str">
        <f t="shared" si="7"/>
        <v/>
      </c>
      <c r="H158" s="53" t="str">
        <f t="shared" si="8"/>
        <v/>
      </c>
      <c r="I158" s="51" t="str">
        <f>UPPER('Flight Details'!I162)</f>
        <v/>
      </c>
      <c r="J158" s="54">
        <f>'Flight Details'!J162</f>
        <v>0</v>
      </c>
      <c r="K158" s="51" t="str">
        <f>UPPER('Flight Details'!K162)</f>
        <v/>
      </c>
      <c r="L158" s="54">
        <f>'Flight Details'!L162</f>
        <v>0</v>
      </c>
      <c r="M158" s="51">
        <f>'Flight Details'!M162</f>
        <v>0</v>
      </c>
      <c r="N158" s="51" t="str">
        <f>'Flight Details'!N162</f>
        <v/>
      </c>
      <c r="O158" s="51" t="str">
        <f>'Flight Details'!O162</f>
        <v/>
      </c>
      <c r="P158" s="51" t="str">
        <f>'Flight Details'!P162</f>
        <v/>
      </c>
      <c r="Q158" s="51" t="str">
        <f>'Flight Details'!Q162</f>
        <v/>
      </c>
      <c r="R158" s="51" t="str">
        <f>'Flight Details'!R162</f>
        <v/>
      </c>
      <c r="S158" s="51" t="str">
        <f>'Flight Details'!S162</f>
        <v/>
      </c>
      <c r="T158" s="51">
        <f>'Flight Details'!T162</f>
        <v>0</v>
      </c>
      <c r="U158" s="51">
        <f>'Flight Details'!U162</f>
        <v>0</v>
      </c>
      <c r="V158" s="51">
        <f>'Flight Details'!V162</f>
        <v>0</v>
      </c>
      <c r="W158" s="25"/>
      <c r="X158" s="29" t="str">
        <f>UPPER('Flight Details'!F162)</f>
        <v/>
      </c>
      <c r="Y158" s="18" t="str">
        <f>UPPER('Flight Details'!G162)</f>
        <v/>
      </c>
      <c r="Z158" s="19" t="str">
        <f>UPPER('Flight Details'!H162)</f>
        <v/>
      </c>
      <c r="AB158" s="11"/>
      <c r="AC158" s="11"/>
    </row>
    <row r="159" spans="1:29" s="9" customFormat="1" ht="15.75" x14ac:dyDescent="0.2">
      <c r="A159" s="26"/>
      <c r="B159" s="27">
        <v>152</v>
      </c>
      <c r="C159" s="51" t="str">
        <f>PROPER('Flight Details'!C163)</f>
        <v/>
      </c>
      <c r="D159" s="51">
        <f>'Flight Details'!D163</f>
        <v>0</v>
      </c>
      <c r="E159" s="51" t="str">
        <f>UPPER('Flight Details'!E163)</f>
        <v/>
      </c>
      <c r="F159" s="52" t="str">
        <f t="shared" si="6"/>
        <v/>
      </c>
      <c r="G159" s="53" t="str">
        <f t="shared" si="7"/>
        <v/>
      </c>
      <c r="H159" s="53" t="str">
        <f t="shared" si="8"/>
        <v/>
      </c>
      <c r="I159" s="51" t="str">
        <f>UPPER('Flight Details'!I163)</f>
        <v/>
      </c>
      <c r="J159" s="54">
        <f>'Flight Details'!J163</f>
        <v>0</v>
      </c>
      <c r="K159" s="51" t="str">
        <f>UPPER('Flight Details'!K163)</f>
        <v/>
      </c>
      <c r="L159" s="54">
        <f>'Flight Details'!L163</f>
        <v>0</v>
      </c>
      <c r="M159" s="51">
        <f>'Flight Details'!M163</f>
        <v>0</v>
      </c>
      <c r="N159" s="51" t="str">
        <f>'Flight Details'!N163</f>
        <v/>
      </c>
      <c r="O159" s="51" t="str">
        <f>'Flight Details'!O163</f>
        <v/>
      </c>
      <c r="P159" s="51" t="str">
        <f>'Flight Details'!P163</f>
        <v/>
      </c>
      <c r="Q159" s="51" t="str">
        <f>'Flight Details'!Q163</f>
        <v/>
      </c>
      <c r="R159" s="51" t="str">
        <f>'Flight Details'!R163</f>
        <v/>
      </c>
      <c r="S159" s="51" t="str">
        <f>'Flight Details'!S163</f>
        <v/>
      </c>
      <c r="T159" s="51">
        <f>'Flight Details'!T163</f>
        <v>0</v>
      </c>
      <c r="U159" s="51">
        <f>'Flight Details'!U163</f>
        <v>0</v>
      </c>
      <c r="V159" s="51">
        <f>'Flight Details'!V163</f>
        <v>0</v>
      </c>
      <c r="W159" s="25"/>
      <c r="X159" s="29" t="str">
        <f>UPPER('Flight Details'!F163)</f>
        <v/>
      </c>
      <c r="Y159" s="18" t="str">
        <f>UPPER('Flight Details'!G163)</f>
        <v/>
      </c>
      <c r="Z159" s="19" t="str">
        <f>UPPER('Flight Details'!H163)</f>
        <v/>
      </c>
      <c r="AB159" s="11"/>
      <c r="AC159" s="11"/>
    </row>
    <row r="160" spans="1:29" s="9" customFormat="1" ht="15.75" x14ac:dyDescent="0.2">
      <c r="A160" s="26"/>
      <c r="B160" s="27">
        <v>153</v>
      </c>
      <c r="C160" s="51" t="str">
        <f>PROPER('Flight Details'!C164)</f>
        <v/>
      </c>
      <c r="D160" s="51">
        <f>'Flight Details'!D164</f>
        <v>0</v>
      </c>
      <c r="E160" s="51" t="str">
        <f>UPPER('Flight Details'!E164)</f>
        <v/>
      </c>
      <c r="F160" s="52" t="str">
        <f t="shared" si="6"/>
        <v/>
      </c>
      <c r="G160" s="53" t="str">
        <f t="shared" si="7"/>
        <v/>
      </c>
      <c r="H160" s="53" t="str">
        <f t="shared" si="8"/>
        <v/>
      </c>
      <c r="I160" s="51" t="str">
        <f>UPPER('Flight Details'!I164)</f>
        <v/>
      </c>
      <c r="J160" s="54">
        <f>'Flight Details'!J164</f>
        <v>0</v>
      </c>
      <c r="K160" s="51" t="str">
        <f>UPPER('Flight Details'!K164)</f>
        <v/>
      </c>
      <c r="L160" s="54">
        <f>'Flight Details'!L164</f>
        <v>0</v>
      </c>
      <c r="M160" s="51">
        <f>'Flight Details'!M164</f>
        <v>0</v>
      </c>
      <c r="N160" s="51" t="str">
        <f>'Flight Details'!N164</f>
        <v/>
      </c>
      <c r="O160" s="51" t="str">
        <f>'Flight Details'!O164</f>
        <v/>
      </c>
      <c r="P160" s="51" t="str">
        <f>'Flight Details'!P164</f>
        <v/>
      </c>
      <c r="Q160" s="51" t="str">
        <f>'Flight Details'!Q164</f>
        <v/>
      </c>
      <c r="R160" s="51" t="str">
        <f>'Flight Details'!R164</f>
        <v/>
      </c>
      <c r="S160" s="51" t="str">
        <f>'Flight Details'!S164</f>
        <v/>
      </c>
      <c r="T160" s="51">
        <f>'Flight Details'!T164</f>
        <v>0</v>
      </c>
      <c r="U160" s="51">
        <f>'Flight Details'!U164</f>
        <v>0</v>
      </c>
      <c r="V160" s="51">
        <f>'Flight Details'!V164</f>
        <v>0</v>
      </c>
      <c r="W160" s="25"/>
      <c r="X160" s="29" t="str">
        <f>UPPER('Flight Details'!F164)</f>
        <v/>
      </c>
      <c r="Y160" s="18" t="str">
        <f>UPPER('Flight Details'!G164)</f>
        <v/>
      </c>
      <c r="Z160" s="19" t="str">
        <f>UPPER('Flight Details'!H164)</f>
        <v/>
      </c>
      <c r="AB160" s="11"/>
      <c r="AC160" s="11"/>
    </row>
    <row r="161" spans="1:29" s="9" customFormat="1" ht="15.75" x14ac:dyDescent="0.2">
      <c r="A161" s="26"/>
      <c r="B161" s="27">
        <v>154</v>
      </c>
      <c r="C161" s="51" t="str">
        <f>PROPER('Flight Details'!C165)</f>
        <v/>
      </c>
      <c r="D161" s="51">
        <f>'Flight Details'!D165</f>
        <v>0</v>
      </c>
      <c r="E161" s="51" t="str">
        <f>UPPER('Flight Details'!E165)</f>
        <v/>
      </c>
      <c r="F161" s="52" t="str">
        <f t="shared" si="6"/>
        <v/>
      </c>
      <c r="G161" s="53" t="str">
        <f t="shared" si="7"/>
        <v/>
      </c>
      <c r="H161" s="53" t="str">
        <f t="shared" si="8"/>
        <v/>
      </c>
      <c r="I161" s="51" t="str">
        <f>UPPER('Flight Details'!I165)</f>
        <v/>
      </c>
      <c r="J161" s="54">
        <f>'Flight Details'!J165</f>
        <v>0</v>
      </c>
      <c r="K161" s="51" t="str">
        <f>UPPER('Flight Details'!K165)</f>
        <v/>
      </c>
      <c r="L161" s="54">
        <f>'Flight Details'!L165</f>
        <v>0</v>
      </c>
      <c r="M161" s="51">
        <f>'Flight Details'!M165</f>
        <v>0</v>
      </c>
      <c r="N161" s="51" t="str">
        <f>'Flight Details'!N165</f>
        <v/>
      </c>
      <c r="O161" s="51" t="str">
        <f>'Flight Details'!O165</f>
        <v/>
      </c>
      <c r="P161" s="51" t="str">
        <f>'Flight Details'!P165</f>
        <v/>
      </c>
      <c r="Q161" s="51" t="str">
        <f>'Flight Details'!Q165</f>
        <v/>
      </c>
      <c r="R161" s="51" t="str">
        <f>'Flight Details'!R165</f>
        <v/>
      </c>
      <c r="S161" s="51" t="str">
        <f>'Flight Details'!S165</f>
        <v/>
      </c>
      <c r="T161" s="51">
        <f>'Flight Details'!T165</f>
        <v>0</v>
      </c>
      <c r="U161" s="51">
        <f>'Flight Details'!U165</f>
        <v>0</v>
      </c>
      <c r="V161" s="51">
        <f>'Flight Details'!V165</f>
        <v>0</v>
      </c>
      <c r="W161" s="25"/>
      <c r="X161" s="29" t="str">
        <f>UPPER('Flight Details'!F165)</f>
        <v/>
      </c>
      <c r="Y161" s="18" t="str">
        <f>UPPER('Flight Details'!G165)</f>
        <v/>
      </c>
      <c r="Z161" s="19" t="str">
        <f>UPPER('Flight Details'!H165)</f>
        <v/>
      </c>
      <c r="AB161" s="11"/>
      <c r="AC161" s="11"/>
    </row>
    <row r="162" spans="1:29" s="11" customFormat="1" ht="15.75" x14ac:dyDescent="0.2">
      <c r="A162" s="26"/>
      <c r="B162" s="27">
        <v>155</v>
      </c>
      <c r="C162" s="51" t="str">
        <f>PROPER('Flight Details'!C166)</f>
        <v/>
      </c>
      <c r="D162" s="51">
        <f>'Flight Details'!D166</f>
        <v>0</v>
      </c>
      <c r="E162" s="51" t="str">
        <f>UPPER('Flight Details'!E166)</f>
        <v/>
      </c>
      <c r="F162" s="52" t="str">
        <f t="shared" si="6"/>
        <v/>
      </c>
      <c r="G162" s="53" t="str">
        <f t="shared" si="7"/>
        <v/>
      </c>
      <c r="H162" s="53" t="str">
        <f t="shared" si="8"/>
        <v/>
      </c>
      <c r="I162" s="51" t="str">
        <f>UPPER('Flight Details'!I166)</f>
        <v/>
      </c>
      <c r="J162" s="54">
        <f>'Flight Details'!J166</f>
        <v>0</v>
      </c>
      <c r="K162" s="51" t="str">
        <f>UPPER('Flight Details'!K166)</f>
        <v/>
      </c>
      <c r="L162" s="54">
        <f>'Flight Details'!L166</f>
        <v>0</v>
      </c>
      <c r="M162" s="51">
        <f>'Flight Details'!M166</f>
        <v>0</v>
      </c>
      <c r="N162" s="51" t="str">
        <f>'Flight Details'!N166</f>
        <v/>
      </c>
      <c r="O162" s="51" t="str">
        <f>'Flight Details'!O166</f>
        <v/>
      </c>
      <c r="P162" s="51" t="str">
        <f>'Flight Details'!P166</f>
        <v/>
      </c>
      <c r="Q162" s="51" t="str">
        <f>'Flight Details'!Q166</f>
        <v/>
      </c>
      <c r="R162" s="51" t="str">
        <f>'Flight Details'!R166</f>
        <v/>
      </c>
      <c r="S162" s="51" t="str">
        <f>'Flight Details'!S166</f>
        <v/>
      </c>
      <c r="T162" s="51">
        <f>'Flight Details'!T166</f>
        <v>0</v>
      </c>
      <c r="U162" s="51">
        <f>'Flight Details'!U166</f>
        <v>0</v>
      </c>
      <c r="V162" s="51">
        <f>'Flight Details'!V166</f>
        <v>0</v>
      </c>
      <c r="W162" s="25"/>
      <c r="X162" s="29" t="str">
        <f>UPPER('Flight Details'!F166)</f>
        <v/>
      </c>
      <c r="Y162" s="18" t="str">
        <f>UPPER('Flight Details'!G166)</f>
        <v/>
      </c>
      <c r="Z162" s="19" t="str">
        <f>UPPER('Flight Details'!H166)</f>
        <v/>
      </c>
    </row>
    <row r="163" spans="1:29" s="11" customFormat="1" ht="15.75" x14ac:dyDescent="0.2">
      <c r="A163" s="26"/>
      <c r="B163" s="27">
        <v>156</v>
      </c>
      <c r="C163" s="51" t="str">
        <f>PROPER('Flight Details'!C167)</f>
        <v/>
      </c>
      <c r="D163" s="51">
        <f>'Flight Details'!D167</f>
        <v>0</v>
      </c>
      <c r="E163" s="51" t="str">
        <f>UPPER('Flight Details'!E167)</f>
        <v/>
      </c>
      <c r="F163" s="52" t="str">
        <f t="shared" si="6"/>
        <v/>
      </c>
      <c r="G163" s="53" t="str">
        <f t="shared" si="7"/>
        <v/>
      </c>
      <c r="H163" s="53" t="str">
        <f t="shared" si="8"/>
        <v/>
      </c>
      <c r="I163" s="51" t="str">
        <f>UPPER('Flight Details'!I167)</f>
        <v/>
      </c>
      <c r="J163" s="54">
        <f>'Flight Details'!J167</f>
        <v>0</v>
      </c>
      <c r="K163" s="51" t="str">
        <f>UPPER('Flight Details'!K167)</f>
        <v/>
      </c>
      <c r="L163" s="54">
        <f>'Flight Details'!L167</f>
        <v>0</v>
      </c>
      <c r="M163" s="51">
        <f>'Flight Details'!M167</f>
        <v>0</v>
      </c>
      <c r="N163" s="51" t="str">
        <f>'Flight Details'!N167</f>
        <v/>
      </c>
      <c r="O163" s="51" t="str">
        <f>'Flight Details'!O167</f>
        <v/>
      </c>
      <c r="P163" s="51" t="str">
        <f>'Flight Details'!P167</f>
        <v/>
      </c>
      <c r="Q163" s="51" t="str">
        <f>'Flight Details'!Q167</f>
        <v/>
      </c>
      <c r="R163" s="51" t="str">
        <f>'Flight Details'!R167</f>
        <v/>
      </c>
      <c r="S163" s="51" t="str">
        <f>'Flight Details'!S167</f>
        <v/>
      </c>
      <c r="T163" s="51">
        <f>'Flight Details'!T167</f>
        <v>0</v>
      </c>
      <c r="U163" s="51">
        <f>'Flight Details'!U167</f>
        <v>0</v>
      </c>
      <c r="V163" s="51">
        <f>'Flight Details'!V167</f>
        <v>0</v>
      </c>
      <c r="W163" s="25"/>
      <c r="X163" s="29" t="str">
        <f>UPPER('Flight Details'!F167)</f>
        <v/>
      </c>
      <c r="Y163" s="18" t="str">
        <f>UPPER('Flight Details'!G167)</f>
        <v/>
      </c>
      <c r="Z163" s="19" t="str">
        <f>UPPER('Flight Details'!H167)</f>
        <v/>
      </c>
    </row>
    <row r="164" spans="1:29" s="11" customFormat="1" ht="15.75" x14ac:dyDescent="0.2">
      <c r="A164" s="26"/>
      <c r="B164" s="27">
        <v>157</v>
      </c>
      <c r="C164" s="51" t="str">
        <f>PROPER('Flight Details'!C168)</f>
        <v/>
      </c>
      <c r="D164" s="51">
        <f>'Flight Details'!D168</f>
        <v>0</v>
      </c>
      <c r="E164" s="51" t="str">
        <f>UPPER('Flight Details'!E168)</f>
        <v/>
      </c>
      <c r="F164" s="52" t="str">
        <f t="shared" si="6"/>
        <v/>
      </c>
      <c r="G164" s="53" t="str">
        <f t="shared" si="7"/>
        <v/>
      </c>
      <c r="H164" s="53" t="str">
        <f t="shared" si="8"/>
        <v/>
      </c>
      <c r="I164" s="51" t="str">
        <f>UPPER('Flight Details'!I168)</f>
        <v/>
      </c>
      <c r="J164" s="54">
        <f>'Flight Details'!J168</f>
        <v>0</v>
      </c>
      <c r="K164" s="51" t="str">
        <f>UPPER('Flight Details'!K168)</f>
        <v/>
      </c>
      <c r="L164" s="54">
        <f>'Flight Details'!L168</f>
        <v>0</v>
      </c>
      <c r="M164" s="51">
        <f>'Flight Details'!M168</f>
        <v>0</v>
      </c>
      <c r="N164" s="51" t="str">
        <f>'Flight Details'!N168</f>
        <v/>
      </c>
      <c r="O164" s="51" t="str">
        <f>'Flight Details'!O168</f>
        <v/>
      </c>
      <c r="P164" s="51" t="str">
        <f>'Flight Details'!P168</f>
        <v/>
      </c>
      <c r="Q164" s="51" t="str">
        <f>'Flight Details'!Q168</f>
        <v/>
      </c>
      <c r="R164" s="51" t="str">
        <f>'Flight Details'!R168</f>
        <v/>
      </c>
      <c r="S164" s="51" t="str">
        <f>'Flight Details'!S168</f>
        <v/>
      </c>
      <c r="T164" s="51">
        <f>'Flight Details'!T168</f>
        <v>0</v>
      </c>
      <c r="U164" s="51">
        <f>'Flight Details'!U168</f>
        <v>0</v>
      </c>
      <c r="V164" s="51">
        <f>'Flight Details'!V168</f>
        <v>0</v>
      </c>
      <c r="W164" s="25"/>
      <c r="X164" s="29" t="str">
        <f>UPPER('Flight Details'!F168)</f>
        <v/>
      </c>
      <c r="Y164" s="18" t="str">
        <f>UPPER('Flight Details'!G168)</f>
        <v/>
      </c>
      <c r="Z164" s="19" t="str">
        <f>UPPER('Flight Details'!H168)</f>
        <v/>
      </c>
    </row>
    <row r="165" spans="1:29" s="11" customFormat="1" ht="15.75" x14ac:dyDescent="0.2">
      <c r="A165" s="26"/>
      <c r="B165" s="27">
        <v>158</v>
      </c>
      <c r="C165" s="51" t="str">
        <f>PROPER('Flight Details'!C169)</f>
        <v/>
      </c>
      <c r="D165" s="51">
        <f>'Flight Details'!D169</f>
        <v>0</v>
      </c>
      <c r="E165" s="51" t="str">
        <f>UPPER('Flight Details'!E169)</f>
        <v/>
      </c>
      <c r="F165" s="52" t="str">
        <f t="shared" si="6"/>
        <v/>
      </c>
      <c r="G165" s="53" t="str">
        <f t="shared" si="7"/>
        <v/>
      </c>
      <c r="H165" s="53" t="str">
        <f t="shared" si="8"/>
        <v/>
      </c>
      <c r="I165" s="51" t="str">
        <f>UPPER('Flight Details'!I169)</f>
        <v/>
      </c>
      <c r="J165" s="54">
        <f>'Flight Details'!J169</f>
        <v>0</v>
      </c>
      <c r="K165" s="51" t="str">
        <f>UPPER('Flight Details'!K169)</f>
        <v/>
      </c>
      <c r="L165" s="54">
        <f>'Flight Details'!L169</f>
        <v>0</v>
      </c>
      <c r="M165" s="51">
        <f>'Flight Details'!M169</f>
        <v>0</v>
      </c>
      <c r="N165" s="51" t="str">
        <f>'Flight Details'!N169</f>
        <v/>
      </c>
      <c r="O165" s="51" t="str">
        <f>'Flight Details'!O169</f>
        <v/>
      </c>
      <c r="P165" s="51" t="str">
        <f>'Flight Details'!P169</f>
        <v/>
      </c>
      <c r="Q165" s="51" t="str">
        <f>'Flight Details'!Q169</f>
        <v/>
      </c>
      <c r="R165" s="51" t="str">
        <f>'Flight Details'!R169</f>
        <v/>
      </c>
      <c r="S165" s="51" t="str">
        <f>'Flight Details'!S169</f>
        <v/>
      </c>
      <c r="T165" s="51">
        <f>'Flight Details'!T169</f>
        <v>0</v>
      </c>
      <c r="U165" s="51">
        <f>'Flight Details'!U169</f>
        <v>0</v>
      </c>
      <c r="V165" s="51">
        <f>'Flight Details'!V169</f>
        <v>0</v>
      </c>
      <c r="W165" s="25"/>
      <c r="X165" s="29" t="str">
        <f>UPPER('Flight Details'!F169)</f>
        <v/>
      </c>
      <c r="Y165" s="18" t="str">
        <f>UPPER('Flight Details'!G169)</f>
        <v/>
      </c>
      <c r="Z165" s="19" t="str">
        <f>UPPER('Flight Details'!H169)</f>
        <v/>
      </c>
    </row>
    <row r="166" spans="1:29" s="11" customFormat="1" ht="15.75" x14ac:dyDescent="0.2">
      <c r="A166" s="26"/>
      <c r="B166" s="27">
        <v>159</v>
      </c>
      <c r="C166" s="51" t="str">
        <f>PROPER('Flight Details'!C170)</f>
        <v/>
      </c>
      <c r="D166" s="51">
        <f>'Flight Details'!D170</f>
        <v>0</v>
      </c>
      <c r="E166" s="51" t="str">
        <f>UPPER('Flight Details'!E170)</f>
        <v/>
      </c>
      <c r="F166" s="52" t="str">
        <f t="shared" si="6"/>
        <v/>
      </c>
      <c r="G166" s="53" t="str">
        <f t="shared" si="7"/>
        <v/>
      </c>
      <c r="H166" s="53" t="str">
        <f t="shared" si="8"/>
        <v/>
      </c>
      <c r="I166" s="51" t="str">
        <f>UPPER('Flight Details'!I170)</f>
        <v/>
      </c>
      <c r="J166" s="54">
        <f>'Flight Details'!J170</f>
        <v>0</v>
      </c>
      <c r="K166" s="51" t="str">
        <f>UPPER('Flight Details'!K170)</f>
        <v/>
      </c>
      <c r="L166" s="54">
        <f>'Flight Details'!L170</f>
        <v>0</v>
      </c>
      <c r="M166" s="51">
        <f>'Flight Details'!M170</f>
        <v>0</v>
      </c>
      <c r="N166" s="51" t="str">
        <f>'Flight Details'!N170</f>
        <v/>
      </c>
      <c r="O166" s="51" t="str">
        <f>'Flight Details'!O170</f>
        <v/>
      </c>
      <c r="P166" s="51" t="str">
        <f>'Flight Details'!P170</f>
        <v/>
      </c>
      <c r="Q166" s="51" t="str">
        <f>'Flight Details'!Q170</f>
        <v/>
      </c>
      <c r="R166" s="51" t="str">
        <f>'Flight Details'!R170</f>
        <v/>
      </c>
      <c r="S166" s="51" t="str">
        <f>'Flight Details'!S170</f>
        <v/>
      </c>
      <c r="T166" s="51">
        <f>'Flight Details'!T170</f>
        <v>0</v>
      </c>
      <c r="U166" s="51">
        <f>'Flight Details'!U170</f>
        <v>0</v>
      </c>
      <c r="V166" s="51">
        <f>'Flight Details'!V170</f>
        <v>0</v>
      </c>
      <c r="W166" s="25"/>
      <c r="X166" s="29" t="str">
        <f>UPPER('Flight Details'!F170)</f>
        <v/>
      </c>
      <c r="Y166" s="18" t="str">
        <f>UPPER('Flight Details'!G170)</f>
        <v/>
      </c>
      <c r="Z166" s="19" t="str">
        <f>UPPER('Flight Details'!H170)</f>
        <v/>
      </c>
    </row>
    <row r="167" spans="1:29" s="11" customFormat="1" ht="15.75" x14ac:dyDescent="0.2">
      <c r="A167" s="26"/>
      <c r="B167" s="27">
        <v>160</v>
      </c>
      <c r="C167" s="51" t="str">
        <f>PROPER('Flight Details'!C171)</f>
        <v/>
      </c>
      <c r="D167" s="51">
        <f>'Flight Details'!D171</f>
        <v>0</v>
      </c>
      <c r="E167" s="51" t="str">
        <f>UPPER('Flight Details'!E171)</f>
        <v/>
      </c>
      <c r="F167" s="52" t="str">
        <f t="shared" si="6"/>
        <v/>
      </c>
      <c r="G167" s="53" t="str">
        <f t="shared" si="7"/>
        <v/>
      </c>
      <c r="H167" s="53" t="str">
        <f t="shared" si="8"/>
        <v/>
      </c>
      <c r="I167" s="51" t="str">
        <f>UPPER('Flight Details'!I171)</f>
        <v/>
      </c>
      <c r="J167" s="54">
        <f>'Flight Details'!J171</f>
        <v>0</v>
      </c>
      <c r="K167" s="51" t="str">
        <f>UPPER('Flight Details'!K171)</f>
        <v/>
      </c>
      <c r="L167" s="54">
        <f>'Flight Details'!L171</f>
        <v>0</v>
      </c>
      <c r="M167" s="51">
        <f>'Flight Details'!M171</f>
        <v>0</v>
      </c>
      <c r="N167" s="51" t="str">
        <f>'Flight Details'!N171</f>
        <v/>
      </c>
      <c r="O167" s="51" t="str">
        <f>'Flight Details'!O171</f>
        <v/>
      </c>
      <c r="P167" s="51" t="str">
        <f>'Flight Details'!P171</f>
        <v/>
      </c>
      <c r="Q167" s="51" t="str">
        <f>'Flight Details'!Q171</f>
        <v/>
      </c>
      <c r="R167" s="51" t="str">
        <f>'Flight Details'!R171</f>
        <v/>
      </c>
      <c r="S167" s="51" t="str">
        <f>'Flight Details'!S171</f>
        <v/>
      </c>
      <c r="T167" s="51">
        <f>'Flight Details'!T171</f>
        <v>0</v>
      </c>
      <c r="U167" s="51">
        <f>'Flight Details'!U171</f>
        <v>0</v>
      </c>
      <c r="V167" s="51">
        <f>'Flight Details'!V171</f>
        <v>0</v>
      </c>
      <c r="W167" s="25"/>
      <c r="X167" s="29" t="str">
        <f>UPPER('Flight Details'!F171)</f>
        <v/>
      </c>
      <c r="Y167" s="18" t="str">
        <f>UPPER('Flight Details'!G171)</f>
        <v/>
      </c>
      <c r="Z167" s="19" t="str">
        <f>UPPER('Flight Details'!H171)</f>
        <v/>
      </c>
    </row>
    <row r="168" spans="1:29" s="11" customFormat="1" ht="15.75" x14ac:dyDescent="0.2">
      <c r="A168" s="26"/>
      <c r="B168" s="27">
        <v>161</v>
      </c>
      <c r="C168" s="51" t="str">
        <f>PROPER('Flight Details'!C172)</f>
        <v/>
      </c>
      <c r="D168" s="51">
        <f>'Flight Details'!D172</f>
        <v>0</v>
      </c>
      <c r="E168" s="51" t="str">
        <f>UPPER('Flight Details'!E172)</f>
        <v/>
      </c>
      <c r="F168" s="52" t="str">
        <f t="shared" si="6"/>
        <v/>
      </c>
      <c r="G168" s="53" t="str">
        <f t="shared" si="7"/>
        <v/>
      </c>
      <c r="H168" s="53" t="str">
        <f t="shared" si="8"/>
        <v/>
      </c>
      <c r="I168" s="51" t="str">
        <f>UPPER('Flight Details'!I172)</f>
        <v/>
      </c>
      <c r="J168" s="54">
        <f>'Flight Details'!J172</f>
        <v>0</v>
      </c>
      <c r="K168" s="51" t="str">
        <f>UPPER('Flight Details'!K172)</f>
        <v/>
      </c>
      <c r="L168" s="54">
        <f>'Flight Details'!L172</f>
        <v>0</v>
      </c>
      <c r="M168" s="51">
        <f>'Flight Details'!M172</f>
        <v>0</v>
      </c>
      <c r="N168" s="51" t="str">
        <f>'Flight Details'!N172</f>
        <v/>
      </c>
      <c r="O168" s="51" t="str">
        <f>'Flight Details'!O172</f>
        <v/>
      </c>
      <c r="P168" s="51" t="str">
        <f>'Flight Details'!P172</f>
        <v/>
      </c>
      <c r="Q168" s="51" t="str">
        <f>'Flight Details'!Q172</f>
        <v/>
      </c>
      <c r="R168" s="51" t="str">
        <f>'Flight Details'!R172</f>
        <v/>
      </c>
      <c r="S168" s="51" t="str">
        <f>'Flight Details'!S172</f>
        <v/>
      </c>
      <c r="T168" s="51">
        <f>'Flight Details'!T172</f>
        <v>0</v>
      </c>
      <c r="U168" s="51">
        <f>'Flight Details'!U172</f>
        <v>0</v>
      </c>
      <c r="V168" s="51">
        <f>'Flight Details'!V172</f>
        <v>0</v>
      </c>
      <c r="W168" s="25"/>
      <c r="X168" s="29" t="str">
        <f>UPPER('Flight Details'!F172)</f>
        <v/>
      </c>
      <c r="Y168" s="18" t="str">
        <f>UPPER('Flight Details'!G172)</f>
        <v/>
      </c>
      <c r="Z168" s="19" t="str">
        <f>UPPER('Flight Details'!H172)</f>
        <v/>
      </c>
    </row>
    <row r="169" spans="1:29" s="11" customFormat="1" ht="15.75" x14ac:dyDescent="0.2">
      <c r="A169" s="26"/>
      <c r="B169" s="27">
        <v>162</v>
      </c>
      <c r="C169" s="51" t="str">
        <f>PROPER('Flight Details'!C173)</f>
        <v/>
      </c>
      <c r="D169" s="51">
        <f>'Flight Details'!D173</f>
        <v>0</v>
      </c>
      <c r="E169" s="51" t="str">
        <f>UPPER('Flight Details'!E173)</f>
        <v/>
      </c>
      <c r="F169" s="52" t="str">
        <f t="shared" si="6"/>
        <v/>
      </c>
      <c r="G169" s="53" t="str">
        <f t="shared" si="7"/>
        <v/>
      </c>
      <c r="H169" s="53" t="str">
        <f t="shared" si="8"/>
        <v/>
      </c>
      <c r="I169" s="51" t="str">
        <f>UPPER('Flight Details'!I173)</f>
        <v/>
      </c>
      <c r="J169" s="54">
        <f>'Flight Details'!J173</f>
        <v>0</v>
      </c>
      <c r="K169" s="51" t="str">
        <f>UPPER('Flight Details'!K173)</f>
        <v/>
      </c>
      <c r="L169" s="54">
        <f>'Flight Details'!L173</f>
        <v>0</v>
      </c>
      <c r="M169" s="51">
        <f>'Flight Details'!M173</f>
        <v>0</v>
      </c>
      <c r="N169" s="51" t="str">
        <f>'Flight Details'!N173</f>
        <v/>
      </c>
      <c r="O169" s="51" t="str">
        <f>'Flight Details'!O173</f>
        <v/>
      </c>
      <c r="P169" s="51" t="str">
        <f>'Flight Details'!P173</f>
        <v/>
      </c>
      <c r="Q169" s="51" t="str">
        <f>'Flight Details'!Q173</f>
        <v/>
      </c>
      <c r="R169" s="51" t="str">
        <f>'Flight Details'!R173</f>
        <v/>
      </c>
      <c r="S169" s="51" t="str">
        <f>'Flight Details'!S173</f>
        <v/>
      </c>
      <c r="T169" s="51">
        <f>'Flight Details'!T173</f>
        <v>0</v>
      </c>
      <c r="U169" s="51">
        <f>'Flight Details'!U173</f>
        <v>0</v>
      </c>
      <c r="V169" s="51">
        <f>'Flight Details'!V173</f>
        <v>0</v>
      </c>
      <c r="W169" s="25"/>
      <c r="X169" s="29" t="str">
        <f>UPPER('Flight Details'!F173)</f>
        <v/>
      </c>
      <c r="Y169" s="18" t="str">
        <f>UPPER('Flight Details'!G173)</f>
        <v/>
      </c>
      <c r="Z169" s="19" t="str">
        <f>UPPER('Flight Details'!H173)</f>
        <v/>
      </c>
    </row>
    <row r="170" spans="1:29" s="11" customFormat="1" ht="15.75" x14ac:dyDescent="0.2">
      <c r="A170" s="26"/>
      <c r="B170" s="27">
        <v>163</v>
      </c>
      <c r="C170" s="51" t="str">
        <f>PROPER('Flight Details'!C174)</f>
        <v/>
      </c>
      <c r="D170" s="51">
        <f>'Flight Details'!D174</f>
        <v>0</v>
      </c>
      <c r="E170" s="51" t="str">
        <f>UPPER('Flight Details'!E174)</f>
        <v/>
      </c>
      <c r="F170" s="52" t="str">
        <f t="shared" si="6"/>
        <v/>
      </c>
      <c r="G170" s="53" t="str">
        <f t="shared" si="7"/>
        <v/>
      </c>
      <c r="H170" s="53" t="str">
        <f t="shared" si="8"/>
        <v/>
      </c>
      <c r="I170" s="51" t="str">
        <f>UPPER('Flight Details'!I174)</f>
        <v/>
      </c>
      <c r="J170" s="54">
        <f>'Flight Details'!J174</f>
        <v>0</v>
      </c>
      <c r="K170" s="51" t="str">
        <f>UPPER('Flight Details'!K174)</f>
        <v/>
      </c>
      <c r="L170" s="54">
        <f>'Flight Details'!L174</f>
        <v>0</v>
      </c>
      <c r="M170" s="51">
        <f>'Flight Details'!M174</f>
        <v>0</v>
      </c>
      <c r="N170" s="51" t="str">
        <f>'Flight Details'!N174</f>
        <v/>
      </c>
      <c r="O170" s="51" t="str">
        <f>'Flight Details'!O174</f>
        <v/>
      </c>
      <c r="P170" s="51" t="str">
        <f>'Flight Details'!P174</f>
        <v/>
      </c>
      <c r="Q170" s="51" t="str">
        <f>'Flight Details'!Q174</f>
        <v/>
      </c>
      <c r="R170" s="51" t="str">
        <f>'Flight Details'!R174</f>
        <v/>
      </c>
      <c r="S170" s="51" t="str">
        <f>'Flight Details'!S174</f>
        <v/>
      </c>
      <c r="T170" s="51">
        <f>'Flight Details'!T174</f>
        <v>0</v>
      </c>
      <c r="U170" s="51">
        <f>'Flight Details'!U174</f>
        <v>0</v>
      </c>
      <c r="V170" s="51">
        <f>'Flight Details'!V174</f>
        <v>0</v>
      </c>
      <c r="W170" s="25"/>
      <c r="X170" s="29" t="str">
        <f>UPPER('Flight Details'!F174)</f>
        <v/>
      </c>
      <c r="Y170" s="18" t="str">
        <f>UPPER('Flight Details'!G174)</f>
        <v/>
      </c>
      <c r="Z170" s="19" t="str">
        <f>UPPER('Flight Details'!H174)</f>
        <v/>
      </c>
    </row>
    <row r="171" spans="1:29" s="11" customFormat="1" ht="15.75" x14ac:dyDescent="0.2">
      <c r="A171" s="26"/>
      <c r="B171" s="27">
        <v>164</v>
      </c>
      <c r="C171" s="51" t="str">
        <f>PROPER('Flight Details'!C175)</f>
        <v/>
      </c>
      <c r="D171" s="51">
        <f>'Flight Details'!D175</f>
        <v>0</v>
      </c>
      <c r="E171" s="51" t="str">
        <f>UPPER('Flight Details'!E175)</f>
        <v/>
      </c>
      <c r="F171" s="52" t="str">
        <f t="shared" si="6"/>
        <v/>
      </c>
      <c r="G171" s="53" t="str">
        <f t="shared" si="7"/>
        <v/>
      </c>
      <c r="H171" s="53" t="str">
        <f t="shared" si="8"/>
        <v/>
      </c>
      <c r="I171" s="51" t="str">
        <f>UPPER('Flight Details'!I175)</f>
        <v/>
      </c>
      <c r="J171" s="54">
        <f>'Flight Details'!J175</f>
        <v>0</v>
      </c>
      <c r="K171" s="51" t="str">
        <f>UPPER('Flight Details'!K175)</f>
        <v/>
      </c>
      <c r="L171" s="54">
        <f>'Flight Details'!L175</f>
        <v>0</v>
      </c>
      <c r="M171" s="51">
        <f>'Flight Details'!M175</f>
        <v>0</v>
      </c>
      <c r="N171" s="51" t="str">
        <f>'Flight Details'!N175</f>
        <v/>
      </c>
      <c r="O171" s="51" t="str">
        <f>'Flight Details'!O175</f>
        <v/>
      </c>
      <c r="P171" s="51" t="str">
        <f>'Flight Details'!P175</f>
        <v/>
      </c>
      <c r="Q171" s="51" t="str">
        <f>'Flight Details'!Q175</f>
        <v/>
      </c>
      <c r="R171" s="51" t="str">
        <f>'Flight Details'!R175</f>
        <v/>
      </c>
      <c r="S171" s="51" t="str">
        <f>'Flight Details'!S175</f>
        <v/>
      </c>
      <c r="T171" s="51">
        <f>'Flight Details'!T175</f>
        <v>0</v>
      </c>
      <c r="U171" s="51">
        <f>'Flight Details'!U175</f>
        <v>0</v>
      </c>
      <c r="V171" s="51">
        <f>'Flight Details'!V175</f>
        <v>0</v>
      </c>
      <c r="W171" s="25"/>
      <c r="X171" s="29" t="str">
        <f>UPPER('Flight Details'!F175)</f>
        <v/>
      </c>
      <c r="Y171" s="18" t="str">
        <f>UPPER('Flight Details'!G175)</f>
        <v/>
      </c>
      <c r="Z171" s="19" t="str">
        <f>UPPER('Flight Details'!H175)</f>
        <v/>
      </c>
    </row>
    <row r="172" spans="1:29" s="11" customFormat="1" ht="15.75" x14ac:dyDescent="0.2">
      <c r="A172" s="26"/>
      <c r="B172" s="27">
        <v>165</v>
      </c>
      <c r="C172" s="51" t="str">
        <f>PROPER('Flight Details'!C176)</f>
        <v/>
      </c>
      <c r="D172" s="51">
        <f>'Flight Details'!D176</f>
        <v>0</v>
      </c>
      <c r="E172" s="51" t="str">
        <f>UPPER('Flight Details'!E176)</f>
        <v/>
      </c>
      <c r="F172" s="52" t="str">
        <f t="shared" si="6"/>
        <v/>
      </c>
      <c r="G172" s="53" t="str">
        <f t="shared" si="7"/>
        <v/>
      </c>
      <c r="H172" s="53" t="str">
        <f t="shared" si="8"/>
        <v/>
      </c>
      <c r="I172" s="51" t="str">
        <f>UPPER('Flight Details'!I176)</f>
        <v/>
      </c>
      <c r="J172" s="54">
        <f>'Flight Details'!J176</f>
        <v>0</v>
      </c>
      <c r="K172" s="51" t="str">
        <f>UPPER('Flight Details'!K176)</f>
        <v/>
      </c>
      <c r="L172" s="54">
        <f>'Flight Details'!L176</f>
        <v>0</v>
      </c>
      <c r="M172" s="51">
        <f>'Flight Details'!M176</f>
        <v>0</v>
      </c>
      <c r="N172" s="51" t="str">
        <f>'Flight Details'!N176</f>
        <v/>
      </c>
      <c r="O172" s="51" t="str">
        <f>'Flight Details'!O176</f>
        <v/>
      </c>
      <c r="P172" s="51" t="str">
        <f>'Flight Details'!P176</f>
        <v/>
      </c>
      <c r="Q172" s="51" t="str">
        <f>'Flight Details'!Q176</f>
        <v/>
      </c>
      <c r="R172" s="51" t="str">
        <f>'Flight Details'!R176</f>
        <v/>
      </c>
      <c r="S172" s="51" t="str">
        <f>'Flight Details'!S176</f>
        <v/>
      </c>
      <c r="T172" s="51">
        <f>'Flight Details'!T176</f>
        <v>0</v>
      </c>
      <c r="U172" s="51">
        <f>'Flight Details'!U176</f>
        <v>0</v>
      </c>
      <c r="V172" s="51">
        <f>'Flight Details'!V176</f>
        <v>0</v>
      </c>
      <c r="W172" s="25"/>
      <c r="X172" s="29" t="str">
        <f>UPPER('Flight Details'!F176)</f>
        <v/>
      </c>
      <c r="Y172" s="18" t="str">
        <f>UPPER('Flight Details'!G176)</f>
        <v/>
      </c>
      <c r="Z172" s="19" t="str">
        <f>UPPER('Flight Details'!H176)</f>
        <v/>
      </c>
    </row>
    <row r="173" spans="1:29" s="11" customFormat="1" ht="15.75" x14ac:dyDescent="0.2">
      <c r="A173" s="26"/>
      <c r="B173" s="27">
        <v>166</v>
      </c>
      <c r="C173" s="51" t="str">
        <f>PROPER('Flight Details'!C177)</f>
        <v/>
      </c>
      <c r="D173" s="51">
        <f>'Flight Details'!D177</f>
        <v>0</v>
      </c>
      <c r="E173" s="51" t="str">
        <f>UPPER('Flight Details'!E177)</f>
        <v/>
      </c>
      <c r="F173" s="52" t="str">
        <f t="shared" si="6"/>
        <v/>
      </c>
      <c r="G173" s="53" t="str">
        <f t="shared" si="7"/>
        <v/>
      </c>
      <c r="H173" s="53" t="str">
        <f t="shared" si="8"/>
        <v/>
      </c>
      <c r="I173" s="51" t="str">
        <f>UPPER('Flight Details'!I177)</f>
        <v/>
      </c>
      <c r="J173" s="54">
        <f>'Flight Details'!J177</f>
        <v>0</v>
      </c>
      <c r="K173" s="51" t="str">
        <f>UPPER('Flight Details'!K177)</f>
        <v/>
      </c>
      <c r="L173" s="54">
        <f>'Flight Details'!L177</f>
        <v>0</v>
      </c>
      <c r="M173" s="51">
        <f>'Flight Details'!M177</f>
        <v>0</v>
      </c>
      <c r="N173" s="51" t="str">
        <f>'Flight Details'!N177</f>
        <v/>
      </c>
      <c r="O173" s="51" t="str">
        <f>'Flight Details'!O177</f>
        <v/>
      </c>
      <c r="P173" s="51" t="str">
        <f>'Flight Details'!P177</f>
        <v/>
      </c>
      <c r="Q173" s="51" t="str">
        <f>'Flight Details'!Q177</f>
        <v/>
      </c>
      <c r="R173" s="51" t="str">
        <f>'Flight Details'!R177</f>
        <v/>
      </c>
      <c r="S173" s="51" t="str">
        <f>'Flight Details'!S177</f>
        <v/>
      </c>
      <c r="T173" s="51">
        <f>'Flight Details'!T177</f>
        <v>0</v>
      </c>
      <c r="U173" s="51">
        <f>'Flight Details'!U177</f>
        <v>0</v>
      </c>
      <c r="V173" s="51">
        <f>'Flight Details'!V177</f>
        <v>0</v>
      </c>
      <c r="W173" s="25"/>
      <c r="X173" s="29" t="str">
        <f>UPPER('Flight Details'!F177)</f>
        <v/>
      </c>
      <c r="Y173" s="18" t="str">
        <f>UPPER('Flight Details'!G177)</f>
        <v/>
      </c>
      <c r="Z173" s="19" t="str">
        <f>UPPER('Flight Details'!H177)</f>
        <v/>
      </c>
    </row>
    <row r="174" spans="1:29" s="11" customFormat="1" ht="15.75" x14ac:dyDescent="0.2">
      <c r="A174" s="26"/>
      <c r="B174" s="27">
        <v>167</v>
      </c>
      <c r="C174" s="51" t="str">
        <f>PROPER('Flight Details'!C178)</f>
        <v/>
      </c>
      <c r="D174" s="51">
        <f>'Flight Details'!D178</f>
        <v>0</v>
      </c>
      <c r="E174" s="51" t="str">
        <f>UPPER('Flight Details'!E178)</f>
        <v/>
      </c>
      <c r="F174" s="52" t="str">
        <f t="shared" si="6"/>
        <v/>
      </c>
      <c r="G174" s="53" t="str">
        <f t="shared" si="7"/>
        <v/>
      </c>
      <c r="H174" s="53" t="str">
        <f t="shared" si="8"/>
        <v/>
      </c>
      <c r="I174" s="51" t="str">
        <f>UPPER('Flight Details'!I178)</f>
        <v/>
      </c>
      <c r="J174" s="54">
        <f>'Flight Details'!J178</f>
        <v>0</v>
      </c>
      <c r="K174" s="51" t="str">
        <f>UPPER('Flight Details'!K178)</f>
        <v/>
      </c>
      <c r="L174" s="54">
        <f>'Flight Details'!L178</f>
        <v>0</v>
      </c>
      <c r="M174" s="51">
        <f>'Flight Details'!M178</f>
        <v>0</v>
      </c>
      <c r="N174" s="51" t="str">
        <f>'Flight Details'!N178</f>
        <v/>
      </c>
      <c r="O174" s="51" t="str">
        <f>'Flight Details'!O178</f>
        <v/>
      </c>
      <c r="P174" s="51" t="str">
        <f>'Flight Details'!P178</f>
        <v/>
      </c>
      <c r="Q174" s="51" t="str">
        <f>'Flight Details'!Q178</f>
        <v/>
      </c>
      <c r="R174" s="51" t="str">
        <f>'Flight Details'!R178</f>
        <v/>
      </c>
      <c r="S174" s="51" t="str">
        <f>'Flight Details'!S178</f>
        <v/>
      </c>
      <c r="T174" s="51">
        <f>'Flight Details'!T178</f>
        <v>0</v>
      </c>
      <c r="U174" s="51">
        <f>'Flight Details'!U178</f>
        <v>0</v>
      </c>
      <c r="V174" s="51">
        <f>'Flight Details'!V178</f>
        <v>0</v>
      </c>
      <c r="W174" s="25"/>
      <c r="X174" s="29" t="str">
        <f>UPPER('Flight Details'!F178)</f>
        <v/>
      </c>
      <c r="Y174" s="18" t="str">
        <f>UPPER('Flight Details'!G178)</f>
        <v/>
      </c>
      <c r="Z174" s="19" t="str">
        <f>UPPER('Flight Details'!H178)</f>
        <v/>
      </c>
    </row>
    <row r="175" spans="1:29" s="11" customFormat="1" ht="15.75" x14ac:dyDescent="0.2">
      <c r="A175" s="26"/>
      <c r="B175" s="27">
        <v>168</v>
      </c>
      <c r="C175" s="51" t="str">
        <f>PROPER('Flight Details'!C179)</f>
        <v/>
      </c>
      <c r="D175" s="51">
        <f>'Flight Details'!D179</f>
        <v>0</v>
      </c>
      <c r="E175" s="51" t="str">
        <f>UPPER('Flight Details'!E179)</f>
        <v/>
      </c>
      <c r="F175" s="52" t="str">
        <f t="shared" si="6"/>
        <v/>
      </c>
      <c r="G175" s="53" t="str">
        <f t="shared" si="7"/>
        <v/>
      </c>
      <c r="H175" s="53" t="str">
        <f t="shared" si="8"/>
        <v/>
      </c>
      <c r="I175" s="51" t="str">
        <f>UPPER('Flight Details'!I179)</f>
        <v/>
      </c>
      <c r="J175" s="54">
        <f>'Flight Details'!J179</f>
        <v>0</v>
      </c>
      <c r="K175" s="51" t="str">
        <f>UPPER('Flight Details'!K179)</f>
        <v/>
      </c>
      <c r="L175" s="54">
        <f>'Flight Details'!L179</f>
        <v>0</v>
      </c>
      <c r="M175" s="51">
        <f>'Flight Details'!M179</f>
        <v>0</v>
      </c>
      <c r="N175" s="51" t="str">
        <f>'Flight Details'!N179</f>
        <v/>
      </c>
      <c r="O175" s="51" t="str">
        <f>'Flight Details'!O179</f>
        <v/>
      </c>
      <c r="P175" s="51" t="str">
        <f>'Flight Details'!P179</f>
        <v/>
      </c>
      <c r="Q175" s="51" t="str">
        <f>'Flight Details'!Q179</f>
        <v/>
      </c>
      <c r="R175" s="51" t="str">
        <f>'Flight Details'!R179</f>
        <v/>
      </c>
      <c r="S175" s="51" t="str">
        <f>'Flight Details'!S179</f>
        <v/>
      </c>
      <c r="T175" s="51">
        <f>'Flight Details'!T179</f>
        <v>0</v>
      </c>
      <c r="U175" s="51">
        <f>'Flight Details'!U179</f>
        <v>0</v>
      </c>
      <c r="V175" s="51">
        <f>'Flight Details'!V179</f>
        <v>0</v>
      </c>
      <c r="W175" s="25"/>
      <c r="X175" s="29" t="str">
        <f>UPPER('Flight Details'!F179)</f>
        <v/>
      </c>
      <c r="Y175" s="18" t="str">
        <f>UPPER('Flight Details'!G179)</f>
        <v/>
      </c>
      <c r="Z175" s="19" t="str">
        <f>UPPER('Flight Details'!H179)</f>
        <v/>
      </c>
    </row>
    <row r="176" spans="1:29" s="11" customFormat="1" ht="15.75" x14ac:dyDescent="0.2">
      <c r="A176" s="26"/>
      <c r="B176" s="27">
        <v>169</v>
      </c>
      <c r="C176" s="51" t="str">
        <f>PROPER('Flight Details'!C180)</f>
        <v/>
      </c>
      <c r="D176" s="51">
        <f>'Flight Details'!D180</f>
        <v>0</v>
      </c>
      <c r="E176" s="51" t="str">
        <f>UPPER('Flight Details'!E180)</f>
        <v/>
      </c>
      <c r="F176" s="52" t="str">
        <f t="shared" si="6"/>
        <v/>
      </c>
      <c r="G176" s="53" t="str">
        <f t="shared" si="7"/>
        <v/>
      </c>
      <c r="H176" s="53" t="str">
        <f t="shared" si="8"/>
        <v/>
      </c>
      <c r="I176" s="51" t="str">
        <f>UPPER('Flight Details'!I180)</f>
        <v/>
      </c>
      <c r="J176" s="54">
        <f>'Flight Details'!J180</f>
        <v>0</v>
      </c>
      <c r="K176" s="51" t="str">
        <f>UPPER('Flight Details'!K180)</f>
        <v/>
      </c>
      <c r="L176" s="54">
        <f>'Flight Details'!L180</f>
        <v>0</v>
      </c>
      <c r="M176" s="51">
        <f>'Flight Details'!M180</f>
        <v>0</v>
      </c>
      <c r="N176" s="51" t="str">
        <f>'Flight Details'!N180</f>
        <v/>
      </c>
      <c r="O176" s="51" t="str">
        <f>'Flight Details'!O180</f>
        <v/>
      </c>
      <c r="P176" s="51" t="str">
        <f>'Flight Details'!P180</f>
        <v/>
      </c>
      <c r="Q176" s="51" t="str">
        <f>'Flight Details'!Q180</f>
        <v/>
      </c>
      <c r="R176" s="51" t="str">
        <f>'Flight Details'!R180</f>
        <v/>
      </c>
      <c r="S176" s="51" t="str">
        <f>'Flight Details'!S180</f>
        <v/>
      </c>
      <c r="T176" s="51">
        <f>'Flight Details'!T180</f>
        <v>0</v>
      </c>
      <c r="U176" s="51">
        <f>'Flight Details'!U180</f>
        <v>0</v>
      </c>
      <c r="V176" s="51">
        <f>'Flight Details'!V180</f>
        <v>0</v>
      </c>
      <c r="W176" s="25"/>
      <c r="X176" s="29" t="str">
        <f>UPPER('Flight Details'!F180)</f>
        <v/>
      </c>
      <c r="Y176" s="18" t="str">
        <f>UPPER('Flight Details'!G180)</f>
        <v/>
      </c>
      <c r="Z176" s="19" t="str">
        <f>UPPER('Flight Details'!H180)</f>
        <v/>
      </c>
    </row>
    <row r="177" spans="1:26" s="11" customFormat="1" ht="15.75" x14ac:dyDescent="0.2">
      <c r="A177" s="26"/>
      <c r="B177" s="27">
        <v>170</v>
      </c>
      <c r="C177" s="51" t="str">
        <f>PROPER('Flight Details'!C181)</f>
        <v/>
      </c>
      <c r="D177" s="51">
        <f>'Flight Details'!D181</f>
        <v>0</v>
      </c>
      <c r="E177" s="51" t="str">
        <f>UPPER('Flight Details'!E181)</f>
        <v/>
      </c>
      <c r="F177" s="52" t="str">
        <f t="shared" si="6"/>
        <v/>
      </c>
      <c r="G177" s="53" t="str">
        <f t="shared" si="7"/>
        <v/>
      </c>
      <c r="H177" s="53" t="str">
        <f t="shared" si="8"/>
        <v/>
      </c>
      <c r="I177" s="51" t="str">
        <f>UPPER('Flight Details'!I181)</f>
        <v/>
      </c>
      <c r="J177" s="54">
        <f>'Flight Details'!J181</f>
        <v>0</v>
      </c>
      <c r="K177" s="51" t="str">
        <f>UPPER('Flight Details'!K181)</f>
        <v/>
      </c>
      <c r="L177" s="54">
        <f>'Flight Details'!L181</f>
        <v>0</v>
      </c>
      <c r="M177" s="51">
        <f>'Flight Details'!M181</f>
        <v>0</v>
      </c>
      <c r="N177" s="51" t="str">
        <f>'Flight Details'!N181</f>
        <v/>
      </c>
      <c r="O177" s="51" t="str">
        <f>'Flight Details'!O181</f>
        <v/>
      </c>
      <c r="P177" s="51" t="str">
        <f>'Flight Details'!P181</f>
        <v/>
      </c>
      <c r="Q177" s="51" t="str">
        <f>'Flight Details'!Q181</f>
        <v/>
      </c>
      <c r="R177" s="51" t="str">
        <f>'Flight Details'!R181</f>
        <v/>
      </c>
      <c r="S177" s="51" t="str">
        <f>'Flight Details'!S181</f>
        <v/>
      </c>
      <c r="T177" s="51">
        <f>'Flight Details'!T181</f>
        <v>0</v>
      </c>
      <c r="U177" s="51">
        <f>'Flight Details'!U181</f>
        <v>0</v>
      </c>
      <c r="V177" s="51">
        <f>'Flight Details'!V181</f>
        <v>0</v>
      </c>
      <c r="W177" s="25"/>
      <c r="X177" s="29" t="str">
        <f>UPPER('Flight Details'!F181)</f>
        <v/>
      </c>
      <c r="Y177" s="18" t="str">
        <f>UPPER('Flight Details'!G181)</f>
        <v/>
      </c>
      <c r="Z177" s="19" t="str">
        <f>UPPER('Flight Details'!H181)</f>
        <v/>
      </c>
    </row>
    <row r="178" spans="1:26" s="11" customFormat="1" ht="15.75" x14ac:dyDescent="0.2">
      <c r="A178" s="26"/>
      <c r="B178" s="27">
        <v>171</v>
      </c>
      <c r="C178" s="51" t="str">
        <f>PROPER('Flight Details'!C182)</f>
        <v/>
      </c>
      <c r="D178" s="51">
        <f>'Flight Details'!D182</f>
        <v>0</v>
      </c>
      <c r="E178" s="51" t="str">
        <f>UPPER('Flight Details'!E182)</f>
        <v/>
      </c>
      <c r="F178" s="52" t="str">
        <f t="shared" si="6"/>
        <v/>
      </c>
      <c r="G178" s="53" t="str">
        <f t="shared" si="7"/>
        <v/>
      </c>
      <c r="H178" s="53" t="str">
        <f t="shared" si="8"/>
        <v/>
      </c>
      <c r="I178" s="51" t="str">
        <f>UPPER('Flight Details'!I182)</f>
        <v/>
      </c>
      <c r="J178" s="54">
        <f>'Flight Details'!J182</f>
        <v>0</v>
      </c>
      <c r="K178" s="51" t="str">
        <f>UPPER('Flight Details'!K182)</f>
        <v/>
      </c>
      <c r="L178" s="54">
        <f>'Flight Details'!L182</f>
        <v>0</v>
      </c>
      <c r="M178" s="51">
        <f>'Flight Details'!M182</f>
        <v>0</v>
      </c>
      <c r="N178" s="51" t="str">
        <f>'Flight Details'!N182</f>
        <v/>
      </c>
      <c r="O178" s="51" t="str">
        <f>'Flight Details'!O182</f>
        <v/>
      </c>
      <c r="P178" s="51" t="str">
        <f>'Flight Details'!P182</f>
        <v/>
      </c>
      <c r="Q178" s="51" t="str">
        <f>'Flight Details'!Q182</f>
        <v/>
      </c>
      <c r="R178" s="51" t="str">
        <f>'Flight Details'!R182</f>
        <v/>
      </c>
      <c r="S178" s="51" t="str">
        <f>'Flight Details'!S182</f>
        <v/>
      </c>
      <c r="T178" s="51">
        <f>'Flight Details'!T182</f>
        <v>0</v>
      </c>
      <c r="U178" s="51">
        <f>'Flight Details'!U182</f>
        <v>0</v>
      </c>
      <c r="V178" s="51">
        <f>'Flight Details'!V182</f>
        <v>0</v>
      </c>
      <c r="W178" s="25"/>
      <c r="X178" s="29" t="str">
        <f>UPPER('Flight Details'!F182)</f>
        <v/>
      </c>
      <c r="Y178" s="18" t="str">
        <f>UPPER('Flight Details'!G182)</f>
        <v/>
      </c>
      <c r="Z178" s="19" t="str">
        <f>UPPER('Flight Details'!H182)</f>
        <v/>
      </c>
    </row>
    <row r="179" spans="1:26" s="11" customFormat="1" ht="15.75" x14ac:dyDescent="0.2">
      <c r="A179" s="26"/>
      <c r="B179" s="27">
        <v>172</v>
      </c>
      <c r="C179" s="51" t="str">
        <f>PROPER('Flight Details'!C183)</f>
        <v/>
      </c>
      <c r="D179" s="51">
        <f>'Flight Details'!D183</f>
        <v>0</v>
      </c>
      <c r="E179" s="51" t="str">
        <f>UPPER('Flight Details'!E183)</f>
        <v/>
      </c>
      <c r="F179" s="52" t="str">
        <f t="shared" si="6"/>
        <v/>
      </c>
      <c r="G179" s="53" t="str">
        <f t="shared" si="7"/>
        <v/>
      </c>
      <c r="H179" s="53" t="str">
        <f t="shared" si="8"/>
        <v/>
      </c>
      <c r="I179" s="51" t="str">
        <f>UPPER('Flight Details'!I183)</f>
        <v/>
      </c>
      <c r="J179" s="54">
        <f>'Flight Details'!J183</f>
        <v>0</v>
      </c>
      <c r="K179" s="51" t="str">
        <f>UPPER('Flight Details'!K183)</f>
        <v/>
      </c>
      <c r="L179" s="54">
        <f>'Flight Details'!L183</f>
        <v>0</v>
      </c>
      <c r="M179" s="51">
        <f>'Flight Details'!M183</f>
        <v>0</v>
      </c>
      <c r="N179" s="51" t="str">
        <f>'Flight Details'!N183</f>
        <v/>
      </c>
      <c r="O179" s="51" t="str">
        <f>'Flight Details'!O183</f>
        <v/>
      </c>
      <c r="P179" s="51" t="str">
        <f>'Flight Details'!P183</f>
        <v/>
      </c>
      <c r="Q179" s="51" t="str">
        <f>'Flight Details'!Q183</f>
        <v/>
      </c>
      <c r="R179" s="51" t="str">
        <f>'Flight Details'!R183</f>
        <v/>
      </c>
      <c r="S179" s="51" t="str">
        <f>'Flight Details'!S183</f>
        <v/>
      </c>
      <c r="T179" s="51">
        <f>'Flight Details'!T183</f>
        <v>0</v>
      </c>
      <c r="U179" s="51">
        <f>'Flight Details'!U183</f>
        <v>0</v>
      </c>
      <c r="V179" s="51">
        <f>'Flight Details'!V183</f>
        <v>0</v>
      </c>
      <c r="W179" s="25"/>
      <c r="X179" s="29" t="str">
        <f>UPPER('Flight Details'!F183)</f>
        <v/>
      </c>
      <c r="Y179" s="18" t="str">
        <f>UPPER('Flight Details'!G183)</f>
        <v/>
      </c>
      <c r="Z179" s="19" t="str">
        <f>UPPER('Flight Details'!H183)</f>
        <v/>
      </c>
    </row>
    <row r="180" spans="1:26" s="11" customFormat="1" ht="15.75" x14ac:dyDescent="0.2">
      <c r="A180" s="26"/>
      <c r="B180" s="27">
        <v>173</v>
      </c>
      <c r="C180" s="51" t="str">
        <f>PROPER('Flight Details'!C184)</f>
        <v/>
      </c>
      <c r="D180" s="51">
        <f>'Flight Details'!D184</f>
        <v>0</v>
      </c>
      <c r="E180" s="51" t="str">
        <f>UPPER('Flight Details'!E184)</f>
        <v/>
      </c>
      <c r="F180" s="52" t="str">
        <f t="shared" si="6"/>
        <v/>
      </c>
      <c r="G180" s="53" t="str">
        <f t="shared" si="7"/>
        <v/>
      </c>
      <c r="H180" s="53" t="str">
        <f t="shared" si="8"/>
        <v/>
      </c>
      <c r="I180" s="51" t="str">
        <f>UPPER('Flight Details'!I184)</f>
        <v/>
      </c>
      <c r="J180" s="54">
        <f>'Flight Details'!J184</f>
        <v>0</v>
      </c>
      <c r="K180" s="51" t="str">
        <f>UPPER('Flight Details'!K184)</f>
        <v/>
      </c>
      <c r="L180" s="54">
        <f>'Flight Details'!L184</f>
        <v>0</v>
      </c>
      <c r="M180" s="51">
        <f>'Flight Details'!M184</f>
        <v>0</v>
      </c>
      <c r="N180" s="51" t="str">
        <f>'Flight Details'!N184</f>
        <v/>
      </c>
      <c r="O180" s="51" t="str">
        <f>'Flight Details'!O184</f>
        <v/>
      </c>
      <c r="P180" s="51" t="str">
        <f>'Flight Details'!P184</f>
        <v/>
      </c>
      <c r="Q180" s="51" t="str">
        <f>'Flight Details'!Q184</f>
        <v/>
      </c>
      <c r="R180" s="51" t="str">
        <f>'Flight Details'!R184</f>
        <v/>
      </c>
      <c r="S180" s="51" t="str">
        <f>'Flight Details'!S184</f>
        <v/>
      </c>
      <c r="T180" s="51">
        <f>'Flight Details'!T184</f>
        <v>0</v>
      </c>
      <c r="U180" s="51">
        <f>'Flight Details'!U184</f>
        <v>0</v>
      </c>
      <c r="V180" s="51">
        <f>'Flight Details'!V184</f>
        <v>0</v>
      </c>
      <c r="W180" s="25"/>
      <c r="X180" s="29" t="str">
        <f>UPPER('Flight Details'!F184)</f>
        <v/>
      </c>
      <c r="Y180" s="18" t="str">
        <f>UPPER('Flight Details'!G184)</f>
        <v/>
      </c>
      <c r="Z180" s="19" t="str">
        <f>UPPER('Flight Details'!H184)</f>
        <v/>
      </c>
    </row>
    <row r="181" spans="1:26" s="11" customFormat="1" ht="15.75" x14ac:dyDescent="0.2">
      <c r="A181" s="26"/>
      <c r="B181" s="27">
        <v>174</v>
      </c>
      <c r="C181" s="51" t="str">
        <f>PROPER('Flight Details'!C185)</f>
        <v/>
      </c>
      <c r="D181" s="51">
        <f>'Flight Details'!D185</f>
        <v>0</v>
      </c>
      <c r="E181" s="51" t="str">
        <f>UPPER('Flight Details'!E185)</f>
        <v/>
      </c>
      <c r="F181" s="52" t="str">
        <f t="shared" si="6"/>
        <v/>
      </c>
      <c r="G181" s="53" t="str">
        <f t="shared" si="7"/>
        <v/>
      </c>
      <c r="H181" s="53" t="str">
        <f t="shared" si="8"/>
        <v/>
      </c>
      <c r="I181" s="51" t="str">
        <f>UPPER('Flight Details'!I185)</f>
        <v/>
      </c>
      <c r="J181" s="54">
        <f>'Flight Details'!J185</f>
        <v>0</v>
      </c>
      <c r="K181" s="51" t="str">
        <f>UPPER('Flight Details'!K185)</f>
        <v/>
      </c>
      <c r="L181" s="54">
        <f>'Flight Details'!L185</f>
        <v>0</v>
      </c>
      <c r="M181" s="51">
        <f>'Flight Details'!M185</f>
        <v>0</v>
      </c>
      <c r="N181" s="51" t="str">
        <f>'Flight Details'!N185</f>
        <v/>
      </c>
      <c r="O181" s="51" t="str">
        <f>'Flight Details'!O185</f>
        <v/>
      </c>
      <c r="P181" s="51" t="str">
        <f>'Flight Details'!P185</f>
        <v/>
      </c>
      <c r="Q181" s="51" t="str">
        <f>'Flight Details'!Q185</f>
        <v/>
      </c>
      <c r="R181" s="51" t="str">
        <f>'Flight Details'!R185</f>
        <v/>
      </c>
      <c r="S181" s="51" t="str">
        <f>'Flight Details'!S185</f>
        <v/>
      </c>
      <c r="T181" s="51">
        <f>'Flight Details'!T185</f>
        <v>0</v>
      </c>
      <c r="U181" s="51">
        <f>'Flight Details'!U185</f>
        <v>0</v>
      </c>
      <c r="V181" s="51">
        <f>'Flight Details'!V185</f>
        <v>0</v>
      </c>
      <c r="W181" s="25"/>
      <c r="X181" s="29" t="str">
        <f>UPPER('Flight Details'!F185)</f>
        <v/>
      </c>
      <c r="Y181" s="18" t="str">
        <f>UPPER('Flight Details'!G185)</f>
        <v/>
      </c>
      <c r="Z181" s="19" t="str">
        <f>UPPER('Flight Details'!H185)</f>
        <v/>
      </c>
    </row>
    <row r="182" spans="1:26" s="11" customFormat="1" ht="15.75" x14ac:dyDescent="0.2">
      <c r="A182" s="26"/>
      <c r="B182" s="27">
        <v>175</v>
      </c>
      <c r="C182" s="51" t="str">
        <f>PROPER('Flight Details'!C186)</f>
        <v/>
      </c>
      <c r="D182" s="51">
        <f>'Flight Details'!D186</f>
        <v>0</v>
      </c>
      <c r="E182" s="51" t="str">
        <f>UPPER('Flight Details'!E186)</f>
        <v/>
      </c>
      <c r="F182" s="52" t="str">
        <f t="shared" si="6"/>
        <v/>
      </c>
      <c r="G182" s="53" t="str">
        <f t="shared" si="7"/>
        <v/>
      </c>
      <c r="H182" s="53" t="str">
        <f t="shared" si="8"/>
        <v/>
      </c>
      <c r="I182" s="51" t="str">
        <f>UPPER('Flight Details'!I186)</f>
        <v/>
      </c>
      <c r="J182" s="54">
        <f>'Flight Details'!J186</f>
        <v>0</v>
      </c>
      <c r="K182" s="51" t="str">
        <f>UPPER('Flight Details'!K186)</f>
        <v/>
      </c>
      <c r="L182" s="54">
        <f>'Flight Details'!L186</f>
        <v>0</v>
      </c>
      <c r="M182" s="51">
        <f>'Flight Details'!M186</f>
        <v>0</v>
      </c>
      <c r="N182" s="51" t="str">
        <f>'Flight Details'!N186</f>
        <v/>
      </c>
      <c r="O182" s="51" t="str">
        <f>'Flight Details'!O186</f>
        <v/>
      </c>
      <c r="P182" s="51" t="str">
        <f>'Flight Details'!P186</f>
        <v/>
      </c>
      <c r="Q182" s="51" t="str">
        <f>'Flight Details'!Q186</f>
        <v/>
      </c>
      <c r="R182" s="51" t="str">
        <f>'Flight Details'!R186</f>
        <v/>
      </c>
      <c r="S182" s="51" t="str">
        <f>'Flight Details'!S186</f>
        <v/>
      </c>
      <c r="T182" s="51">
        <f>'Flight Details'!T186</f>
        <v>0</v>
      </c>
      <c r="U182" s="51">
        <f>'Flight Details'!U186</f>
        <v>0</v>
      </c>
      <c r="V182" s="51">
        <f>'Flight Details'!V186</f>
        <v>0</v>
      </c>
      <c r="W182" s="25"/>
      <c r="X182" s="29" t="str">
        <f>UPPER('Flight Details'!F186)</f>
        <v/>
      </c>
      <c r="Y182" s="18" t="str">
        <f>UPPER('Flight Details'!G186)</f>
        <v/>
      </c>
      <c r="Z182" s="19" t="str">
        <f>UPPER('Flight Details'!H186)</f>
        <v/>
      </c>
    </row>
    <row r="183" spans="1:26" s="11" customFormat="1" ht="15.75" x14ac:dyDescent="0.2">
      <c r="A183" s="26"/>
      <c r="B183" s="27">
        <v>176</v>
      </c>
      <c r="C183" s="51" t="str">
        <f>PROPER('Flight Details'!C187)</f>
        <v/>
      </c>
      <c r="D183" s="51">
        <f>'Flight Details'!D187</f>
        <v>0</v>
      </c>
      <c r="E183" s="51" t="str">
        <f>UPPER('Flight Details'!E187)</f>
        <v/>
      </c>
      <c r="F183" s="52" t="str">
        <f t="shared" si="6"/>
        <v/>
      </c>
      <c r="G183" s="53" t="str">
        <f t="shared" si="7"/>
        <v/>
      </c>
      <c r="H183" s="53" t="str">
        <f t="shared" si="8"/>
        <v/>
      </c>
      <c r="I183" s="51" t="str">
        <f>UPPER('Flight Details'!I187)</f>
        <v/>
      </c>
      <c r="J183" s="54">
        <f>'Flight Details'!J187</f>
        <v>0</v>
      </c>
      <c r="K183" s="51" t="str">
        <f>UPPER('Flight Details'!K187)</f>
        <v/>
      </c>
      <c r="L183" s="54">
        <f>'Flight Details'!L187</f>
        <v>0</v>
      </c>
      <c r="M183" s="51">
        <f>'Flight Details'!M187</f>
        <v>0</v>
      </c>
      <c r="N183" s="51" t="str">
        <f>'Flight Details'!N187</f>
        <v/>
      </c>
      <c r="O183" s="51" t="str">
        <f>'Flight Details'!O187</f>
        <v/>
      </c>
      <c r="P183" s="51" t="str">
        <f>'Flight Details'!P187</f>
        <v/>
      </c>
      <c r="Q183" s="51" t="str">
        <f>'Flight Details'!Q187</f>
        <v/>
      </c>
      <c r="R183" s="51" t="str">
        <f>'Flight Details'!R187</f>
        <v/>
      </c>
      <c r="S183" s="51" t="str">
        <f>'Flight Details'!S187</f>
        <v/>
      </c>
      <c r="T183" s="51">
        <f>'Flight Details'!T187</f>
        <v>0</v>
      </c>
      <c r="U183" s="51">
        <f>'Flight Details'!U187</f>
        <v>0</v>
      </c>
      <c r="V183" s="51">
        <f>'Flight Details'!V187</f>
        <v>0</v>
      </c>
      <c r="W183" s="25"/>
      <c r="X183" s="29" t="str">
        <f>UPPER('Flight Details'!F187)</f>
        <v/>
      </c>
      <c r="Y183" s="18" t="str">
        <f>UPPER('Flight Details'!G187)</f>
        <v/>
      </c>
      <c r="Z183" s="19" t="str">
        <f>UPPER('Flight Details'!H187)</f>
        <v/>
      </c>
    </row>
    <row r="184" spans="1:26" s="11" customFormat="1" ht="15.75" x14ac:dyDescent="0.2">
      <c r="A184" s="26"/>
      <c r="B184" s="27">
        <v>177</v>
      </c>
      <c r="C184" s="51" t="str">
        <f>PROPER('Flight Details'!C188)</f>
        <v/>
      </c>
      <c r="D184" s="51">
        <f>'Flight Details'!D188</f>
        <v>0</v>
      </c>
      <c r="E184" s="51" t="str">
        <f>UPPER('Flight Details'!E188)</f>
        <v/>
      </c>
      <c r="F184" s="52" t="str">
        <f t="shared" si="6"/>
        <v/>
      </c>
      <c r="G184" s="53" t="str">
        <f t="shared" si="7"/>
        <v/>
      </c>
      <c r="H184" s="53" t="str">
        <f t="shared" si="8"/>
        <v/>
      </c>
      <c r="I184" s="51" t="str">
        <f>UPPER('Flight Details'!I188)</f>
        <v/>
      </c>
      <c r="J184" s="54">
        <f>'Flight Details'!J188</f>
        <v>0</v>
      </c>
      <c r="K184" s="51" t="str">
        <f>UPPER('Flight Details'!K188)</f>
        <v/>
      </c>
      <c r="L184" s="54">
        <f>'Flight Details'!L188</f>
        <v>0</v>
      </c>
      <c r="M184" s="51">
        <f>'Flight Details'!M188</f>
        <v>0</v>
      </c>
      <c r="N184" s="51" t="str">
        <f>'Flight Details'!N188</f>
        <v/>
      </c>
      <c r="O184" s="51" t="str">
        <f>'Flight Details'!O188</f>
        <v/>
      </c>
      <c r="P184" s="51" t="str">
        <f>'Flight Details'!P188</f>
        <v/>
      </c>
      <c r="Q184" s="51" t="str">
        <f>'Flight Details'!Q188</f>
        <v/>
      </c>
      <c r="R184" s="51" t="str">
        <f>'Flight Details'!R188</f>
        <v/>
      </c>
      <c r="S184" s="51" t="str">
        <f>'Flight Details'!S188</f>
        <v/>
      </c>
      <c r="T184" s="51">
        <f>'Flight Details'!T188</f>
        <v>0</v>
      </c>
      <c r="U184" s="51">
        <f>'Flight Details'!U188</f>
        <v>0</v>
      </c>
      <c r="V184" s="51">
        <f>'Flight Details'!V188</f>
        <v>0</v>
      </c>
      <c r="W184" s="25"/>
      <c r="X184" s="29" t="str">
        <f>UPPER('Flight Details'!F188)</f>
        <v/>
      </c>
      <c r="Y184" s="18" t="str">
        <f>UPPER('Flight Details'!G188)</f>
        <v/>
      </c>
      <c r="Z184" s="19" t="str">
        <f>UPPER('Flight Details'!H188)</f>
        <v/>
      </c>
    </row>
    <row r="185" spans="1:26" s="11" customFormat="1" ht="15.75" x14ac:dyDescent="0.2">
      <c r="A185" s="26"/>
      <c r="B185" s="27">
        <v>178</v>
      </c>
      <c r="C185" s="51" t="str">
        <f>PROPER('Flight Details'!C189)</f>
        <v/>
      </c>
      <c r="D185" s="51">
        <f>'Flight Details'!D189</f>
        <v>0</v>
      </c>
      <c r="E185" s="51" t="str">
        <f>UPPER('Flight Details'!E189)</f>
        <v/>
      </c>
      <c r="F185" s="52" t="str">
        <f t="shared" si="6"/>
        <v/>
      </c>
      <c r="G185" s="53" t="str">
        <f t="shared" si="7"/>
        <v/>
      </c>
      <c r="H185" s="53" t="str">
        <f t="shared" si="8"/>
        <v/>
      </c>
      <c r="I185" s="51" t="str">
        <f>UPPER('Flight Details'!I189)</f>
        <v/>
      </c>
      <c r="J185" s="54">
        <f>'Flight Details'!J189</f>
        <v>0</v>
      </c>
      <c r="K185" s="51" t="str">
        <f>UPPER('Flight Details'!K189)</f>
        <v/>
      </c>
      <c r="L185" s="54">
        <f>'Flight Details'!L189</f>
        <v>0</v>
      </c>
      <c r="M185" s="51">
        <f>'Flight Details'!M189</f>
        <v>0</v>
      </c>
      <c r="N185" s="51" t="str">
        <f>'Flight Details'!N189</f>
        <v/>
      </c>
      <c r="O185" s="51" t="str">
        <f>'Flight Details'!O189</f>
        <v/>
      </c>
      <c r="P185" s="51" t="str">
        <f>'Flight Details'!P189</f>
        <v/>
      </c>
      <c r="Q185" s="51" t="str">
        <f>'Flight Details'!Q189</f>
        <v/>
      </c>
      <c r="R185" s="51" t="str">
        <f>'Flight Details'!R189</f>
        <v/>
      </c>
      <c r="S185" s="51" t="str">
        <f>'Flight Details'!S189</f>
        <v/>
      </c>
      <c r="T185" s="51">
        <f>'Flight Details'!T189</f>
        <v>0</v>
      </c>
      <c r="U185" s="51">
        <f>'Flight Details'!U189</f>
        <v>0</v>
      </c>
      <c r="V185" s="51">
        <f>'Flight Details'!V189</f>
        <v>0</v>
      </c>
      <c r="W185" s="25"/>
      <c r="X185" s="29" t="str">
        <f>UPPER('Flight Details'!F189)</f>
        <v/>
      </c>
      <c r="Y185" s="18" t="str">
        <f>UPPER('Flight Details'!G189)</f>
        <v/>
      </c>
      <c r="Z185" s="19" t="str">
        <f>UPPER('Flight Details'!H189)</f>
        <v/>
      </c>
    </row>
    <row r="186" spans="1:26" s="11" customFormat="1" ht="15.75" x14ac:dyDescent="0.2">
      <c r="A186" s="26"/>
      <c r="B186" s="27">
        <v>179</v>
      </c>
      <c r="C186" s="51" t="str">
        <f>PROPER('Flight Details'!C190)</f>
        <v/>
      </c>
      <c r="D186" s="51">
        <f>'Flight Details'!D190</f>
        <v>0</v>
      </c>
      <c r="E186" s="51" t="str">
        <f>UPPER('Flight Details'!E190)</f>
        <v/>
      </c>
      <c r="F186" s="52" t="str">
        <f t="shared" si="6"/>
        <v/>
      </c>
      <c r="G186" s="53" t="str">
        <f t="shared" si="7"/>
        <v/>
      </c>
      <c r="H186" s="53" t="str">
        <f t="shared" si="8"/>
        <v/>
      </c>
      <c r="I186" s="51" t="str">
        <f>UPPER('Flight Details'!I190)</f>
        <v/>
      </c>
      <c r="J186" s="54">
        <f>'Flight Details'!J190</f>
        <v>0</v>
      </c>
      <c r="K186" s="51" t="str">
        <f>UPPER('Flight Details'!K190)</f>
        <v/>
      </c>
      <c r="L186" s="54">
        <f>'Flight Details'!L190</f>
        <v>0</v>
      </c>
      <c r="M186" s="51">
        <f>'Flight Details'!M190</f>
        <v>0</v>
      </c>
      <c r="N186" s="51" t="str">
        <f>'Flight Details'!N190</f>
        <v/>
      </c>
      <c r="O186" s="51" t="str">
        <f>'Flight Details'!O190</f>
        <v/>
      </c>
      <c r="P186" s="51" t="str">
        <f>'Flight Details'!P190</f>
        <v/>
      </c>
      <c r="Q186" s="51" t="str">
        <f>'Flight Details'!Q190</f>
        <v/>
      </c>
      <c r="R186" s="51" t="str">
        <f>'Flight Details'!R190</f>
        <v/>
      </c>
      <c r="S186" s="51" t="str">
        <f>'Flight Details'!S190</f>
        <v/>
      </c>
      <c r="T186" s="51">
        <f>'Flight Details'!T190</f>
        <v>0</v>
      </c>
      <c r="U186" s="51">
        <f>'Flight Details'!U190</f>
        <v>0</v>
      </c>
      <c r="V186" s="51">
        <f>'Flight Details'!V190</f>
        <v>0</v>
      </c>
      <c r="W186" s="25"/>
      <c r="X186" s="29" t="str">
        <f>UPPER('Flight Details'!F190)</f>
        <v/>
      </c>
      <c r="Y186" s="18" t="str">
        <f>UPPER('Flight Details'!G190)</f>
        <v/>
      </c>
      <c r="Z186" s="19" t="str">
        <f>UPPER('Flight Details'!H190)</f>
        <v/>
      </c>
    </row>
    <row r="187" spans="1:26" s="11" customFormat="1" ht="15.75" x14ac:dyDescent="0.2">
      <c r="A187" s="26"/>
      <c r="B187" s="27">
        <v>180</v>
      </c>
      <c r="C187" s="51" t="str">
        <f>PROPER('Flight Details'!C191)</f>
        <v/>
      </c>
      <c r="D187" s="51">
        <f>'Flight Details'!D191</f>
        <v>0</v>
      </c>
      <c r="E187" s="51" t="str">
        <f>UPPER('Flight Details'!E191)</f>
        <v/>
      </c>
      <c r="F187" s="52" t="str">
        <f t="shared" si="6"/>
        <v/>
      </c>
      <c r="G187" s="53" t="str">
        <f t="shared" si="7"/>
        <v/>
      </c>
      <c r="H187" s="53" t="str">
        <f t="shared" si="8"/>
        <v/>
      </c>
      <c r="I187" s="51" t="str">
        <f>UPPER('Flight Details'!I191)</f>
        <v/>
      </c>
      <c r="J187" s="54">
        <f>'Flight Details'!J191</f>
        <v>0</v>
      </c>
      <c r="K187" s="51" t="str">
        <f>UPPER('Flight Details'!K191)</f>
        <v/>
      </c>
      <c r="L187" s="54">
        <f>'Flight Details'!L191</f>
        <v>0</v>
      </c>
      <c r="M187" s="51">
        <f>'Flight Details'!M191</f>
        <v>0</v>
      </c>
      <c r="N187" s="51" t="str">
        <f>'Flight Details'!N191</f>
        <v/>
      </c>
      <c r="O187" s="51" t="str">
        <f>'Flight Details'!O191</f>
        <v/>
      </c>
      <c r="P187" s="51" t="str">
        <f>'Flight Details'!P191</f>
        <v/>
      </c>
      <c r="Q187" s="51" t="str">
        <f>'Flight Details'!Q191</f>
        <v/>
      </c>
      <c r="R187" s="51" t="str">
        <f>'Flight Details'!R191</f>
        <v/>
      </c>
      <c r="S187" s="51" t="str">
        <f>'Flight Details'!S191</f>
        <v/>
      </c>
      <c r="T187" s="51">
        <f>'Flight Details'!T191</f>
        <v>0</v>
      </c>
      <c r="U187" s="51">
        <f>'Flight Details'!U191</f>
        <v>0</v>
      </c>
      <c r="V187" s="51">
        <f>'Flight Details'!V191</f>
        <v>0</v>
      </c>
      <c r="W187" s="25"/>
      <c r="X187" s="29" t="str">
        <f>UPPER('Flight Details'!F191)</f>
        <v/>
      </c>
      <c r="Y187" s="18" t="str">
        <f>UPPER('Flight Details'!G191)</f>
        <v/>
      </c>
      <c r="Z187" s="19" t="str">
        <f>UPPER('Flight Details'!H191)</f>
        <v/>
      </c>
    </row>
    <row r="188" spans="1:26" s="11" customFormat="1" ht="15.75" x14ac:dyDescent="0.2">
      <c r="A188" s="26"/>
      <c r="B188" s="27">
        <v>181</v>
      </c>
      <c r="C188" s="51" t="str">
        <f>PROPER('Flight Details'!C192)</f>
        <v/>
      </c>
      <c r="D188" s="51">
        <f>'Flight Details'!D192</f>
        <v>0</v>
      </c>
      <c r="E188" s="51" t="str">
        <f>UPPER('Flight Details'!E192)</f>
        <v/>
      </c>
      <c r="F188" s="52" t="str">
        <f t="shared" si="6"/>
        <v/>
      </c>
      <c r="G188" s="53" t="str">
        <f t="shared" si="7"/>
        <v/>
      </c>
      <c r="H188" s="53" t="str">
        <f t="shared" si="8"/>
        <v/>
      </c>
      <c r="I188" s="51" t="str">
        <f>UPPER('Flight Details'!I192)</f>
        <v/>
      </c>
      <c r="J188" s="54">
        <f>'Flight Details'!J192</f>
        <v>0</v>
      </c>
      <c r="K188" s="51" t="str">
        <f>UPPER('Flight Details'!K192)</f>
        <v/>
      </c>
      <c r="L188" s="54">
        <f>'Flight Details'!L192</f>
        <v>0</v>
      </c>
      <c r="M188" s="51">
        <f>'Flight Details'!M192</f>
        <v>0</v>
      </c>
      <c r="N188" s="51" t="str">
        <f>'Flight Details'!N192</f>
        <v/>
      </c>
      <c r="O188" s="51" t="str">
        <f>'Flight Details'!O192</f>
        <v/>
      </c>
      <c r="P188" s="51" t="str">
        <f>'Flight Details'!P192</f>
        <v/>
      </c>
      <c r="Q188" s="51" t="str">
        <f>'Flight Details'!Q192</f>
        <v/>
      </c>
      <c r="R188" s="51" t="str">
        <f>'Flight Details'!R192</f>
        <v/>
      </c>
      <c r="S188" s="51" t="str">
        <f>'Flight Details'!S192</f>
        <v/>
      </c>
      <c r="T188" s="51">
        <f>'Flight Details'!T192</f>
        <v>0</v>
      </c>
      <c r="U188" s="51">
        <f>'Flight Details'!U192</f>
        <v>0</v>
      </c>
      <c r="V188" s="51">
        <f>'Flight Details'!V192</f>
        <v>0</v>
      </c>
      <c r="W188" s="25"/>
      <c r="X188" s="29" t="str">
        <f>UPPER('Flight Details'!F192)</f>
        <v/>
      </c>
      <c r="Y188" s="18" t="str">
        <f>UPPER('Flight Details'!G192)</f>
        <v/>
      </c>
      <c r="Z188" s="19" t="str">
        <f>UPPER('Flight Details'!H192)</f>
        <v/>
      </c>
    </row>
    <row r="189" spans="1:26" s="11" customFormat="1" ht="15.75" x14ac:dyDescent="0.2">
      <c r="A189" s="26"/>
      <c r="B189" s="27">
        <v>182</v>
      </c>
      <c r="C189" s="51" t="str">
        <f>PROPER('Flight Details'!C193)</f>
        <v/>
      </c>
      <c r="D189" s="51">
        <f>'Flight Details'!D193</f>
        <v>0</v>
      </c>
      <c r="E189" s="51" t="str">
        <f>UPPER('Flight Details'!E193)</f>
        <v/>
      </c>
      <c r="F189" s="52" t="str">
        <f t="shared" si="6"/>
        <v/>
      </c>
      <c r="G189" s="53" t="str">
        <f t="shared" si="7"/>
        <v/>
      </c>
      <c r="H189" s="53" t="str">
        <f t="shared" si="8"/>
        <v/>
      </c>
      <c r="I189" s="51" t="str">
        <f>UPPER('Flight Details'!I193)</f>
        <v/>
      </c>
      <c r="J189" s="54">
        <f>'Flight Details'!J193</f>
        <v>0</v>
      </c>
      <c r="K189" s="51" t="str">
        <f>UPPER('Flight Details'!K193)</f>
        <v/>
      </c>
      <c r="L189" s="54">
        <f>'Flight Details'!L193</f>
        <v>0</v>
      </c>
      <c r="M189" s="51">
        <f>'Flight Details'!M193</f>
        <v>0</v>
      </c>
      <c r="N189" s="51" t="str">
        <f>'Flight Details'!N193</f>
        <v/>
      </c>
      <c r="O189" s="51" t="str">
        <f>'Flight Details'!O193</f>
        <v/>
      </c>
      <c r="P189" s="51" t="str">
        <f>'Flight Details'!P193</f>
        <v/>
      </c>
      <c r="Q189" s="51" t="str">
        <f>'Flight Details'!Q193</f>
        <v/>
      </c>
      <c r="R189" s="51" t="str">
        <f>'Flight Details'!R193</f>
        <v/>
      </c>
      <c r="S189" s="51" t="str">
        <f>'Flight Details'!S193</f>
        <v/>
      </c>
      <c r="T189" s="51">
        <f>'Flight Details'!T193</f>
        <v>0</v>
      </c>
      <c r="U189" s="51">
        <f>'Flight Details'!U193</f>
        <v>0</v>
      </c>
      <c r="V189" s="51">
        <f>'Flight Details'!V193</f>
        <v>0</v>
      </c>
      <c r="W189" s="25"/>
      <c r="X189" s="29" t="str">
        <f>UPPER('Flight Details'!F193)</f>
        <v/>
      </c>
      <c r="Y189" s="18" t="str">
        <f>UPPER('Flight Details'!G193)</f>
        <v/>
      </c>
      <c r="Z189" s="19" t="str">
        <f>UPPER('Flight Details'!H193)</f>
        <v/>
      </c>
    </row>
    <row r="190" spans="1:26" s="11" customFormat="1" ht="15.75" x14ac:dyDescent="0.2">
      <c r="A190" s="26"/>
      <c r="B190" s="27">
        <v>183</v>
      </c>
      <c r="C190" s="51" t="str">
        <f>PROPER('Flight Details'!C194)</f>
        <v/>
      </c>
      <c r="D190" s="51">
        <f>'Flight Details'!D194</f>
        <v>0</v>
      </c>
      <c r="E190" s="51" t="str">
        <f>UPPER('Flight Details'!E194)</f>
        <v/>
      </c>
      <c r="F190" s="52" t="str">
        <f t="shared" si="6"/>
        <v/>
      </c>
      <c r="G190" s="53" t="str">
        <f t="shared" si="7"/>
        <v/>
      </c>
      <c r="H190" s="53" t="str">
        <f t="shared" si="8"/>
        <v/>
      </c>
      <c r="I190" s="51" t="str">
        <f>UPPER('Flight Details'!I194)</f>
        <v/>
      </c>
      <c r="J190" s="54">
        <f>'Flight Details'!J194</f>
        <v>0</v>
      </c>
      <c r="K190" s="51" t="str">
        <f>UPPER('Flight Details'!K194)</f>
        <v/>
      </c>
      <c r="L190" s="54">
        <f>'Flight Details'!L194</f>
        <v>0</v>
      </c>
      <c r="M190" s="51">
        <f>'Flight Details'!M194</f>
        <v>0</v>
      </c>
      <c r="N190" s="51" t="str">
        <f>'Flight Details'!N194</f>
        <v/>
      </c>
      <c r="O190" s="51" t="str">
        <f>'Flight Details'!O194</f>
        <v/>
      </c>
      <c r="P190" s="51" t="str">
        <f>'Flight Details'!P194</f>
        <v/>
      </c>
      <c r="Q190" s="51" t="str">
        <f>'Flight Details'!Q194</f>
        <v/>
      </c>
      <c r="R190" s="51" t="str">
        <f>'Flight Details'!R194</f>
        <v/>
      </c>
      <c r="S190" s="51" t="str">
        <f>'Flight Details'!S194</f>
        <v/>
      </c>
      <c r="T190" s="51">
        <f>'Flight Details'!T194</f>
        <v>0</v>
      </c>
      <c r="U190" s="51">
        <f>'Flight Details'!U194</f>
        <v>0</v>
      </c>
      <c r="V190" s="51">
        <f>'Flight Details'!V194</f>
        <v>0</v>
      </c>
      <c r="W190" s="25"/>
      <c r="X190" s="29" t="str">
        <f>UPPER('Flight Details'!F194)</f>
        <v/>
      </c>
      <c r="Y190" s="18" t="str">
        <f>UPPER('Flight Details'!G194)</f>
        <v/>
      </c>
      <c r="Z190" s="19" t="str">
        <f>UPPER('Flight Details'!H194)</f>
        <v/>
      </c>
    </row>
    <row r="191" spans="1:26" s="11" customFormat="1" ht="15.75" x14ac:dyDescent="0.2">
      <c r="A191" s="26"/>
      <c r="B191" s="27">
        <v>184</v>
      </c>
      <c r="C191" s="51" t="str">
        <f>PROPER('Flight Details'!C195)</f>
        <v/>
      </c>
      <c r="D191" s="51">
        <f>'Flight Details'!D195</f>
        <v>0</v>
      </c>
      <c r="E191" s="51" t="str">
        <f>UPPER('Flight Details'!E195)</f>
        <v/>
      </c>
      <c r="F191" s="52" t="str">
        <f t="shared" si="6"/>
        <v/>
      </c>
      <c r="G191" s="53" t="str">
        <f t="shared" si="7"/>
        <v/>
      </c>
      <c r="H191" s="53" t="str">
        <f t="shared" si="8"/>
        <v/>
      </c>
      <c r="I191" s="51" t="str">
        <f>UPPER('Flight Details'!I195)</f>
        <v/>
      </c>
      <c r="J191" s="54">
        <f>'Flight Details'!J195</f>
        <v>0</v>
      </c>
      <c r="K191" s="51" t="str">
        <f>UPPER('Flight Details'!K195)</f>
        <v/>
      </c>
      <c r="L191" s="54">
        <f>'Flight Details'!L195</f>
        <v>0</v>
      </c>
      <c r="M191" s="51">
        <f>'Flight Details'!M195</f>
        <v>0</v>
      </c>
      <c r="N191" s="51" t="str">
        <f>'Flight Details'!N195</f>
        <v/>
      </c>
      <c r="O191" s="51" t="str">
        <f>'Flight Details'!O195</f>
        <v/>
      </c>
      <c r="P191" s="51" t="str">
        <f>'Flight Details'!P195</f>
        <v/>
      </c>
      <c r="Q191" s="51" t="str">
        <f>'Flight Details'!Q195</f>
        <v/>
      </c>
      <c r="R191" s="51" t="str">
        <f>'Flight Details'!R195</f>
        <v/>
      </c>
      <c r="S191" s="51" t="str">
        <f>'Flight Details'!S195</f>
        <v/>
      </c>
      <c r="T191" s="51">
        <f>'Flight Details'!T195</f>
        <v>0</v>
      </c>
      <c r="U191" s="51">
        <f>'Flight Details'!U195</f>
        <v>0</v>
      </c>
      <c r="V191" s="51">
        <f>'Flight Details'!V195</f>
        <v>0</v>
      </c>
      <c r="W191" s="25"/>
      <c r="X191" s="29" t="str">
        <f>UPPER('Flight Details'!F195)</f>
        <v/>
      </c>
      <c r="Y191" s="18" t="str">
        <f>UPPER('Flight Details'!G195)</f>
        <v/>
      </c>
      <c r="Z191" s="19" t="str">
        <f>UPPER('Flight Details'!H195)</f>
        <v/>
      </c>
    </row>
    <row r="192" spans="1:26" s="11" customFormat="1" ht="15.75" x14ac:dyDescent="0.2">
      <c r="A192" s="26"/>
      <c r="B192" s="27">
        <v>185</v>
      </c>
      <c r="C192" s="51" t="str">
        <f>PROPER('Flight Details'!C196)</f>
        <v/>
      </c>
      <c r="D192" s="51">
        <f>'Flight Details'!D196</f>
        <v>0</v>
      </c>
      <c r="E192" s="51" t="str">
        <f>UPPER('Flight Details'!E196)</f>
        <v/>
      </c>
      <c r="F192" s="52" t="str">
        <f t="shared" si="6"/>
        <v/>
      </c>
      <c r="G192" s="53" t="str">
        <f t="shared" si="7"/>
        <v/>
      </c>
      <c r="H192" s="53" t="str">
        <f t="shared" si="8"/>
        <v/>
      </c>
      <c r="I192" s="51" t="str">
        <f>UPPER('Flight Details'!I196)</f>
        <v/>
      </c>
      <c r="J192" s="54">
        <f>'Flight Details'!J196</f>
        <v>0</v>
      </c>
      <c r="K192" s="51" t="str">
        <f>UPPER('Flight Details'!K196)</f>
        <v/>
      </c>
      <c r="L192" s="54">
        <f>'Flight Details'!L196</f>
        <v>0</v>
      </c>
      <c r="M192" s="51">
        <f>'Flight Details'!M196</f>
        <v>0</v>
      </c>
      <c r="N192" s="51" t="str">
        <f>'Flight Details'!N196</f>
        <v/>
      </c>
      <c r="O192" s="51" t="str">
        <f>'Flight Details'!O196</f>
        <v/>
      </c>
      <c r="P192" s="51" t="str">
        <f>'Flight Details'!P196</f>
        <v/>
      </c>
      <c r="Q192" s="51" t="str">
        <f>'Flight Details'!Q196</f>
        <v/>
      </c>
      <c r="R192" s="51" t="str">
        <f>'Flight Details'!R196</f>
        <v/>
      </c>
      <c r="S192" s="51" t="str">
        <f>'Flight Details'!S196</f>
        <v/>
      </c>
      <c r="T192" s="51">
        <f>'Flight Details'!T196</f>
        <v>0</v>
      </c>
      <c r="U192" s="51">
        <f>'Flight Details'!U196</f>
        <v>0</v>
      </c>
      <c r="V192" s="51">
        <f>'Flight Details'!V196</f>
        <v>0</v>
      </c>
      <c r="W192" s="25"/>
      <c r="X192" s="29" t="str">
        <f>UPPER('Flight Details'!F196)</f>
        <v/>
      </c>
      <c r="Y192" s="18" t="str">
        <f>UPPER('Flight Details'!G196)</f>
        <v/>
      </c>
      <c r="Z192" s="19" t="str">
        <f>UPPER('Flight Details'!H196)</f>
        <v/>
      </c>
    </row>
    <row r="193" spans="1:26" s="11" customFormat="1" ht="15.75" x14ac:dyDescent="0.2">
      <c r="A193" s="26"/>
      <c r="B193" s="27">
        <v>186</v>
      </c>
      <c r="C193" s="51" t="str">
        <f>PROPER('Flight Details'!C197)</f>
        <v/>
      </c>
      <c r="D193" s="51">
        <f>'Flight Details'!D197</f>
        <v>0</v>
      </c>
      <c r="E193" s="51" t="str">
        <f>UPPER('Flight Details'!E197)</f>
        <v/>
      </c>
      <c r="F193" s="52" t="str">
        <f t="shared" si="6"/>
        <v/>
      </c>
      <c r="G193" s="53" t="str">
        <f t="shared" si="7"/>
        <v/>
      </c>
      <c r="H193" s="53" t="str">
        <f t="shared" si="8"/>
        <v/>
      </c>
      <c r="I193" s="51" t="str">
        <f>UPPER('Flight Details'!I197)</f>
        <v/>
      </c>
      <c r="J193" s="54">
        <f>'Flight Details'!J197</f>
        <v>0</v>
      </c>
      <c r="K193" s="51" t="str">
        <f>UPPER('Flight Details'!K197)</f>
        <v/>
      </c>
      <c r="L193" s="54">
        <f>'Flight Details'!L197</f>
        <v>0</v>
      </c>
      <c r="M193" s="51">
        <f>'Flight Details'!M197</f>
        <v>0</v>
      </c>
      <c r="N193" s="51" t="str">
        <f>'Flight Details'!N197</f>
        <v/>
      </c>
      <c r="O193" s="51" t="str">
        <f>'Flight Details'!O197</f>
        <v/>
      </c>
      <c r="P193" s="51" t="str">
        <f>'Flight Details'!P197</f>
        <v/>
      </c>
      <c r="Q193" s="51" t="str">
        <f>'Flight Details'!Q197</f>
        <v/>
      </c>
      <c r="R193" s="51" t="str">
        <f>'Flight Details'!R197</f>
        <v/>
      </c>
      <c r="S193" s="51" t="str">
        <f>'Flight Details'!S197</f>
        <v/>
      </c>
      <c r="T193" s="51">
        <f>'Flight Details'!T197</f>
        <v>0</v>
      </c>
      <c r="U193" s="51">
        <f>'Flight Details'!U197</f>
        <v>0</v>
      </c>
      <c r="V193" s="51">
        <f>'Flight Details'!V197</f>
        <v>0</v>
      </c>
      <c r="W193" s="25"/>
      <c r="X193" s="29" t="str">
        <f>UPPER('Flight Details'!F197)</f>
        <v/>
      </c>
      <c r="Y193" s="18" t="str">
        <f>UPPER('Flight Details'!G197)</f>
        <v/>
      </c>
      <c r="Z193" s="19" t="str">
        <f>UPPER('Flight Details'!H197)</f>
        <v/>
      </c>
    </row>
    <row r="194" spans="1:26" s="11" customFormat="1" ht="15.75" x14ac:dyDescent="0.2">
      <c r="A194" s="26"/>
      <c r="B194" s="27">
        <v>187</v>
      </c>
      <c r="C194" s="51" t="str">
        <f>PROPER('Flight Details'!C198)</f>
        <v/>
      </c>
      <c r="D194" s="51">
        <f>'Flight Details'!D198</f>
        <v>0</v>
      </c>
      <c r="E194" s="51" t="str">
        <f>UPPER('Flight Details'!E198)</f>
        <v/>
      </c>
      <c r="F194" s="52" t="str">
        <f t="shared" si="6"/>
        <v/>
      </c>
      <c r="G194" s="53" t="str">
        <f t="shared" si="7"/>
        <v/>
      </c>
      <c r="H194" s="53" t="str">
        <f t="shared" si="8"/>
        <v/>
      </c>
      <c r="I194" s="51" t="str">
        <f>UPPER('Flight Details'!I198)</f>
        <v/>
      </c>
      <c r="J194" s="54">
        <f>'Flight Details'!J198</f>
        <v>0</v>
      </c>
      <c r="K194" s="51" t="str">
        <f>UPPER('Flight Details'!K198)</f>
        <v/>
      </c>
      <c r="L194" s="54">
        <f>'Flight Details'!L198</f>
        <v>0</v>
      </c>
      <c r="M194" s="51">
        <f>'Flight Details'!M198</f>
        <v>0</v>
      </c>
      <c r="N194" s="51" t="str">
        <f>'Flight Details'!N198</f>
        <v/>
      </c>
      <c r="O194" s="51" t="str">
        <f>'Flight Details'!O198</f>
        <v/>
      </c>
      <c r="P194" s="51" t="str">
        <f>'Flight Details'!P198</f>
        <v/>
      </c>
      <c r="Q194" s="51" t="str">
        <f>'Flight Details'!Q198</f>
        <v/>
      </c>
      <c r="R194" s="51" t="str">
        <f>'Flight Details'!R198</f>
        <v/>
      </c>
      <c r="S194" s="51" t="str">
        <f>'Flight Details'!S198</f>
        <v/>
      </c>
      <c r="T194" s="51">
        <f>'Flight Details'!T198</f>
        <v>0</v>
      </c>
      <c r="U194" s="51">
        <f>'Flight Details'!U198</f>
        <v>0</v>
      </c>
      <c r="V194" s="51">
        <f>'Flight Details'!V198</f>
        <v>0</v>
      </c>
      <c r="W194" s="25"/>
      <c r="X194" s="29" t="str">
        <f>UPPER('Flight Details'!F198)</f>
        <v/>
      </c>
      <c r="Y194" s="18" t="str">
        <f>UPPER('Flight Details'!G198)</f>
        <v/>
      </c>
      <c r="Z194" s="19" t="str">
        <f>UPPER('Flight Details'!H198)</f>
        <v/>
      </c>
    </row>
    <row r="195" spans="1:26" s="11" customFormat="1" ht="15.75" x14ac:dyDescent="0.2">
      <c r="A195" s="26"/>
      <c r="B195" s="27">
        <v>188</v>
      </c>
      <c r="C195" s="51" t="str">
        <f>PROPER('Flight Details'!C199)</f>
        <v/>
      </c>
      <c r="D195" s="51">
        <f>'Flight Details'!D199</f>
        <v>0</v>
      </c>
      <c r="E195" s="51" t="str">
        <f>UPPER('Flight Details'!E199)</f>
        <v/>
      </c>
      <c r="F195" s="52" t="str">
        <f t="shared" si="6"/>
        <v/>
      </c>
      <c r="G195" s="53" t="str">
        <f t="shared" si="7"/>
        <v/>
      </c>
      <c r="H195" s="53" t="str">
        <f t="shared" si="8"/>
        <v/>
      </c>
      <c r="I195" s="51" t="str">
        <f>UPPER('Flight Details'!I199)</f>
        <v/>
      </c>
      <c r="J195" s="54">
        <f>'Flight Details'!J199</f>
        <v>0</v>
      </c>
      <c r="K195" s="51" t="str">
        <f>UPPER('Flight Details'!K199)</f>
        <v/>
      </c>
      <c r="L195" s="54">
        <f>'Flight Details'!L199</f>
        <v>0</v>
      </c>
      <c r="M195" s="51">
        <f>'Flight Details'!M199</f>
        <v>0</v>
      </c>
      <c r="N195" s="51" t="str">
        <f>'Flight Details'!N199</f>
        <v/>
      </c>
      <c r="O195" s="51" t="str">
        <f>'Flight Details'!O199</f>
        <v/>
      </c>
      <c r="P195" s="51" t="str">
        <f>'Flight Details'!P199</f>
        <v/>
      </c>
      <c r="Q195" s="51" t="str">
        <f>'Flight Details'!Q199</f>
        <v/>
      </c>
      <c r="R195" s="51" t="str">
        <f>'Flight Details'!R199</f>
        <v/>
      </c>
      <c r="S195" s="51" t="str">
        <f>'Flight Details'!S199</f>
        <v/>
      </c>
      <c r="T195" s="51">
        <f>'Flight Details'!T199</f>
        <v>0</v>
      </c>
      <c r="U195" s="51">
        <f>'Flight Details'!U199</f>
        <v>0</v>
      </c>
      <c r="V195" s="51">
        <f>'Flight Details'!V199</f>
        <v>0</v>
      </c>
      <c r="W195" s="25"/>
      <c r="X195" s="29" t="str">
        <f>UPPER('Flight Details'!F199)</f>
        <v/>
      </c>
      <c r="Y195" s="18" t="str">
        <f>UPPER('Flight Details'!G199)</f>
        <v/>
      </c>
      <c r="Z195" s="19" t="str">
        <f>UPPER('Flight Details'!H199)</f>
        <v/>
      </c>
    </row>
    <row r="196" spans="1:26" s="11" customFormat="1" ht="15.75" x14ac:dyDescent="0.2">
      <c r="A196" s="26"/>
      <c r="B196" s="27">
        <v>189</v>
      </c>
      <c r="C196" s="51" t="str">
        <f>PROPER('Flight Details'!C200)</f>
        <v/>
      </c>
      <c r="D196" s="51">
        <f>'Flight Details'!D200</f>
        <v>0</v>
      </c>
      <c r="E196" s="51" t="str">
        <f>UPPER('Flight Details'!E200)</f>
        <v/>
      </c>
      <c r="F196" s="52" t="str">
        <f t="shared" si="6"/>
        <v/>
      </c>
      <c r="G196" s="53" t="str">
        <f t="shared" si="7"/>
        <v/>
      </c>
      <c r="H196" s="53" t="str">
        <f t="shared" si="8"/>
        <v/>
      </c>
      <c r="I196" s="51" t="str">
        <f>UPPER('Flight Details'!I200)</f>
        <v/>
      </c>
      <c r="J196" s="54">
        <f>'Flight Details'!J200</f>
        <v>0</v>
      </c>
      <c r="K196" s="51" t="str">
        <f>UPPER('Flight Details'!K200)</f>
        <v/>
      </c>
      <c r="L196" s="54">
        <f>'Flight Details'!L200</f>
        <v>0</v>
      </c>
      <c r="M196" s="51">
        <f>'Flight Details'!M200</f>
        <v>0</v>
      </c>
      <c r="N196" s="51" t="str">
        <f>'Flight Details'!N200</f>
        <v/>
      </c>
      <c r="O196" s="51" t="str">
        <f>'Flight Details'!O200</f>
        <v/>
      </c>
      <c r="P196" s="51" t="str">
        <f>'Flight Details'!P200</f>
        <v/>
      </c>
      <c r="Q196" s="51" t="str">
        <f>'Flight Details'!Q200</f>
        <v/>
      </c>
      <c r="R196" s="51" t="str">
        <f>'Flight Details'!R200</f>
        <v/>
      </c>
      <c r="S196" s="51" t="str">
        <f>'Flight Details'!S200</f>
        <v/>
      </c>
      <c r="T196" s="51">
        <f>'Flight Details'!T200</f>
        <v>0</v>
      </c>
      <c r="U196" s="51">
        <f>'Flight Details'!U200</f>
        <v>0</v>
      </c>
      <c r="V196" s="51">
        <f>'Flight Details'!V200</f>
        <v>0</v>
      </c>
      <c r="W196" s="25"/>
      <c r="X196" s="29" t="str">
        <f>UPPER('Flight Details'!F200)</f>
        <v/>
      </c>
      <c r="Y196" s="18" t="str">
        <f>UPPER('Flight Details'!G200)</f>
        <v/>
      </c>
      <c r="Z196" s="19" t="str">
        <f>UPPER('Flight Details'!H200)</f>
        <v/>
      </c>
    </row>
    <row r="197" spans="1:26" s="11" customFormat="1" ht="15.75" x14ac:dyDescent="0.2">
      <c r="A197" s="26"/>
      <c r="B197" s="27">
        <v>190</v>
      </c>
      <c r="C197" s="51" t="str">
        <f>PROPER('Flight Details'!C201)</f>
        <v/>
      </c>
      <c r="D197" s="51">
        <f>'Flight Details'!D201</f>
        <v>0</v>
      </c>
      <c r="E197" s="51" t="str">
        <f>UPPER('Flight Details'!E201)</f>
        <v/>
      </c>
      <c r="F197" s="52" t="str">
        <f t="shared" si="6"/>
        <v/>
      </c>
      <c r="G197" s="53" t="str">
        <f t="shared" si="7"/>
        <v/>
      </c>
      <c r="H197" s="53" t="str">
        <f t="shared" si="8"/>
        <v/>
      </c>
      <c r="I197" s="51" t="str">
        <f>UPPER('Flight Details'!I201)</f>
        <v/>
      </c>
      <c r="J197" s="54">
        <f>'Flight Details'!J201</f>
        <v>0</v>
      </c>
      <c r="K197" s="51" t="str">
        <f>UPPER('Flight Details'!K201)</f>
        <v/>
      </c>
      <c r="L197" s="54">
        <f>'Flight Details'!L201</f>
        <v>0</v>
      </c>
      <c r="M197" s="51">
        <f>'Flight Details'!M201</f>
        <v>0</v>
      </c>
      <c r="N197" s="51" t="str">
        <f>'Flight Details'!N201</f>
        <v/>
      </c>
      <c r="O197" s="51" t="str">
        <f>'Flight Details'!O201</f>
        <v/>
      </c>
      <c r="P197" s="51" t="str">
        <f>'Flight Details'!P201</f>
        <v/>
      </c>
      <c r="Q197" s="51" t="str">
        <f>'Flight Details'!Q201</f>
        <v/>
      </c>
      <c r="R197" s="51" t="str">
        <f>'Flight Details'!R201</f>
        <v/>
      </c>
      <c r="S197" s="51" t="str">
        <f>'Flight Details'!S201</f>
        <v/>
      </c>
      <c r="T197" s="51">
        <f>'Flight Details'!T201</f>
        <v>0</v>
      </c>
      <c r="U197" s="51">
        <f>'Flight Details'!U201</f>
        <v>0</v>
      </c>
      <c r="V197" s="51">
        <f>'Flight Details'!V201</f>
        <v>0</v>
      </c>
      <c r="W197" s="25"/>
      <c r="X197" s="29" t="str">
        <f>UPPER('Flight Details'!F201)</f>
        <v/>
      </c>
      <c r="Y197" s="18" t="str">
        <f>UPPER('Flight Details'!G201)</f>
        <v/>
      </c>
      <c r="Z197" s="19" t="str">
        <f>UPPER('Flight Details'!H201)</f>
        <v/>
      </c>
    </row>
    <row r="198" spans="1:26" s="11" customFormat="1" ht="15.75" x14ac:dyDescent="0.2">
      <c r="A198" s="26"/>
      <c r="B198" s="27">
        <v>191</v>
      </c>
      <c r="C198" s="51" t="str">
        <f>PROPER('Flight Details'!C202)</f>
        <v/>
      </c>
      <c r="D198" s="51">
        <f>'Flight Details'!D202</f>
        <v>0</v>
      </c>
      <c r="E198" s="51" t="str">
        <f>UPPER('Flight Details'!E202)</f>
        <v/>
      </c>
      <c r="F198" s="52" t="str">
        <f t="shared" si="6"/>
        <v/>
      </c>
      <c r="G198" s="53" t="str">
        <f t="shared" si="7"/>
        <v/>
      </c>
      <c r="H198" s="53" t="str">
        <f t="shared" si="8"/>
        <v/>
      </c>
      <c r="I198" s="51" t="str">
        <f>UPPER('Flight Details'!I202)</f>
        <v/>
      </c>
      <c r="J198" s="54">
        <f>'Flight Details'!J202</f>
        <v>0</v>
      </c>
      <c r="K198" s="51" t="str">
        <f>UPPER('Flight Details'!K202)</f>
        <v/>
      </c>
      <c r="L198" s="54">
        <f>'Flight Details'!L202</f>
        <v>0</v>
      </c>
      <c r="M198" s="51">
        <f>'Flight Details'!M202</f>
        <v>0</v>
      </c>
      <c r="N198" s="51" t="str">
        <f>'Flight Details'!N202</f>
        <v/>
      </c>
      <c r="O198" s="51" t="str">
        <f>'Flight Details'!O202</f>
        <v/>
      </c>
      <c r="P198" s="51" t="str">
        <f>'Flight Details'!P202</f>
        <v/>
      </c>
      <c r="Q198" s="51" t="str">
        <f>'Flight Details'!Q202</f>
        <v/>
      </c>
      <c r="R198" s="51" t="str">
        <f>'Flight Details'!R202</f>
        <v/>
      </c>
      <c r="S198" s="51" t="str">
        <f>'Flight Details'!S202</f>
        <v/>
      </c>
      <c r="T198" s="51">
        <f>'Flight Details'!T202</f>
        <v>0</v>
      </c>
      <c r="U198" s="51">
        <f>'Flight Details'!U202</f>
        <v>0</v>
      </c>
      <c r="V198" s="51">
        <f>'Flight Details'!V202</f>
        <v>0</v>
      </c>
      <c r="W198" s="25"/>
      <c r="X198" s="29" t="str">
        <f>UPPER('Flight Details'!F202)</f>
        <v/>
      </c>
      <c r="Y198" s="18" t="str">
        <f>UPPER('Flight Details'!G202)</f>
        <v/>
      </c>
      <c r="Z198" s="19" t="str">
        <f>UPPER('Flight Details'!H202)</f>
        <v/>
      </c>
    </row>
    <row r="199" spans="1:26" s="11" customFormat="1" ht="15.75" x14ac:dyDescent="0.2">
      <c r="A199" s="26"/>
      <c r="B199" s="27">
        <v>192</v>
      </c>
      <c r="C199" s="51" t="str">
        <f>PROPER('Flight Details'!C203)</f>
        <v/>
      </c>
      <c r="D199" s="51">
        <f>'Flight Details'!D203</f>
        <v>0</v>
      </c>
      <c r="E199" s="51" t="str">
        <f>UPPER('Flight Details'!E203)</f>
        <v/>
      </c>
      <c r="F199" s="52" t="str">
        <f t="shared" si="6"/>
        <v/>
      </c>
      <c r="G199" s="53" t="str">
        <f t="shared" si="7"/>
        <v/>
      </c>
      <c r="H199" s="53" t="str">
        <f t="shared" si="8"/>
        <v/>
      </c>
      <c r="I199" s="51" t="str">
        <f>UPPER('Flight Details'!I203)</f>
        <v/>
      </c>
      <c r="J199" s="54">
        <f>'Flight Details'!J203</f>
        <v>0</v>
      </c>
      <c r="K199" s="51" t="str">
        <f>UPPER('Flight Details'!K203)</f>
        <v/>
      </c>
      <c r="L199" s="54">
        <f>'Flight Details'!L203</f>
        <v>0</v>
      </c>
      <c r="M199" s="51">
        <f>'Flight Details'!M203</f>
        <v>0</v>
      </c>
      <c r="N199" s="51" t="str">
        <f>'Flight Details'!N203</f>
        <v/>
      </c>
      <c r="O199" s="51" t="str">
        <f>'Flight Details'!O203</f>
        <v/>
      </c>
      <c r="P199" s="51" t="str">
        <f>'Flight Details'!P203</f>
        <v/>
      </c>
      <c r="Q199" s="51" t="str">
        <f>'Flight Details'!Q203</f>
        <v/>
      </c>
      <c r="R199" s="51" t="str">
        <f>'Flight Details'!R203</f>
        <v/>
      </c>
      <c r="S199" s="51" t="str">
        <f>'Flight Details'!S203</f>
        <v/>
      </c>
      <c r="T199" s="51">
        <f>'Flight Details'!T203</f>
        <v>0</v>
      </c>
      <c r="U199" s="51">
        <f>'Flight Details'!U203</f>
        <v>0</v>
      </c>
      <c r="V199" s="51">
        <f>'Flight Details'!V203</f>
        <v>0</v>
      </c>
      <c r="W199" s="25"/>
      <c r="X199" s="29" t="str">
        <f>UPPER('Flight Details'!F203)</f>
        <v/>
      </c>
      <c r="Y199" s="18" t="str">
        <f>UPPER('Flight Details'!G203)</f>
        <v/>
      </c>
      <c r="Z199" s="19" t="str">
        <f>UPPER('Flight Details'!H203)</f>
        <v/>
      </c>
    </row>
    <row r="200" spans="1:26" s="11" customFormat="1" ht="15.75" x14ac:dyDescent="0.2">
      <c r="A200" s="26"/>
      <c r="B200" s="27">
        <v>193</v>
      </c>
      <c r="C200" s="51" t="str">
        <f>PROPER('Flight Details'!C204)</f>
        <v/>
      </c>
      <c r="D200" s="51">
        <f>'Flight Details'!D204</f>
        <v>0</v>
      </c>
      <c r="E200" s="51" t="str">
        <f>UPPER('Flight Details'!E204)</f>
        <v/>
      </c>
      <c r="F200" s="52" t="str">
        <f t="shared" si="6"/>
        <v/>
      </c>
      <c r="G200" s="53" t="str">
        <f t="shared" si="7"/>
        <v/>
      </c>
      <c r="H200" s="53" t="str">
        <f t="shared" si="8"/>
        <v/>
      </c>
      <c r="I200" s="51" t="str">
        <f>UPPER('Flight Details'!I204)</f>
        <v/>
      </c>
      <c r="J200" s="54">
        <f>'Flight Details'!J204</f>
        <v>0</v>
      </c>
      <c r="K200" s="51" t="str">
        <f>UPPER('Flight Details'!K204)</f>
        <v/>
      </c>
      <c r="L200" s="54">
        <f>'Flight Details'!L204</f>
        <v>0</v>
      </c>
      <c r="M200" s="51">
        <f>'Flight Details'!M204</f>
        <v>0</v>
      </c>
      <c r="N200" s="51" t="str">
        <f>'Flight Details'!N204</f>
        <v/>
      </c>
      <c r="O200" s="51" t="str">
        <f>'Flight Details'!O204</f>
        <v/>
      </c>
      <c r="P200" s="51" t="str">
        <f>'Flight Details'!P204</f>
        <v/>
      </c>
      <c r="Q200" s="51" t="str">
        <f>'Flight Details'!Q204</f>
        <v/>
      </c>
      <c r="R200" s="51" t="str">
        <f>'Flight Details'!R204</f>
        <v/>
      </c>
      <c r="S200" s="51" t="str">
        <f>'Flight Details'!S204</f>
        <v/>
      </c>
      <c r="T200" s="51">
        <f>'Flight Details'!T204</f>
        <v>0</v>
      </c>
      <c r="U200" s="51">
        <f>'Flight Details'!U204</f>
        <v>0</v>
      </c>
      <c r="V200" s="51">
        <f>'Flight Details'!V204</f>
        <v>0</v>
      </c>
      <c r="W200" s="25"/>
      <c r="X200" s="29" t="str">
        <f>UPPER('Flight Details'!F204)</f>
        <v/>
      </c>
      <c r="Y200" s="18" t="str">
        <f>UPPER('Flight Details'!G204)</f>
        <v/>
      </c>
      <c r="Z200" s="19" t="str">
        <f>UPPER('Flight Details'!H204)</f>
        <v/>
      </c>
    </row>
    <row r="201" spans="1:26" s="11" customFormat="1" ht="15.75" x14ac:dyDescent="0.2">
      <c r="A201" s="26"/>
      <c r="B201" s="27">
        <v>194</v>
      </c>
      <c r="C201" s="51" t="str">
        <f>PROPER('Flight Details'!C205)</f>
        <v/>
      </c>
      <c r="D201" s="51">
        <f>'Flight Details'!D205</f>
        <v>0</v>
      </c>
      <c r="E201" s="51" t="str">
        <f>UPPER('Flight Details'!E205)</f>
        <v/>
      </c>
      <c r="F201" s="52" t="str">
        <f t="shared" ref="F201:F264" si="9">TRIM(X201)</f>
        <v/>
      </c>
      <c r="G201" s="53" t="str">
        <f t="shared" ref="G201:G264" si="10">TRIM(Y201)</f>
        <v/>
      </c>
      <c r="H201" s="53" t="str">
        <f t="shared" ref="H201:H264" si="11">TRIM(Z201)</f>
        <v/>
      </c>
      <c r="I201" s="51" t="str">
        <f>UPPER('Flight Details'!I205)</f>
        <v/>
      </c>
      <c r="J201" s="54">
        <f>'Flight Details'!J205</f>
        <v>0</v>
      </c>
      <c r="K201" s="51" t="str">
        <f>UPPER('Flight Details'!K205)</f>
        <v/>
      </c>
      <c r="L201" s="54">
        <f>'Flight Details'!L205</f>
        <v>0</v>
      </c>
      <c r="M201" s="51">
        <f>'Flight Details'!M205</f>
        <v>0</v>
      </c>
      <c r="N201" s="51" t="str">
        <f>'Flight Details'!N205</f>
        <v/>
      </c>
      <c r="O201" s="51" t="str">
        <f>'Flight Details'!O205</f>
        <v/>
      </c>
      <c r="P201" s="51" t="str">
        <f>'Flight Details'!P205</f>
        <v/>
      </c>
      <c r="Q201" s="51" t="str">
        <f>'Flight Details'!Q205</f>
        <v/>
      </c>
      <c r="R201" s="51" t="str">
        <f>'Flight Details'!R205</f>
        <v/>
      </c>
      <c r="S201" s="51" t="str">
        <f>'Flight Details'!S205</f>
        <v/>
      </c>
      <c r="T201" s="51">
        <f>'Flight Details'!T205</f>
        <v>0</v>
      </c>
      <c r="U201" s="51">
        <f>'Flight Details'!U205</f>
        <v>0</v>
      </c>
      <c r="V201" s="51">
        <f>'Flight Details'!V205</f>
        <v>0</v>
      </c>
      <c r="W201" s="25"/>
      <c r="X201" s="29" t="str">
        <f>UPPER('Flight Details'!F205)</f>
        <v/>
      </c>
      <c r="Y201" s="18" t="str">
        <f>UPPER('Flight Details'!G205)</f>
        <v/>
      </c>
      <c r="Z201" s="19" t="str">
        <f>UPPER('Flight Details'!H205)</f>
        <v/>
      </c>
    </row>
    <row r="202" spans="1:26" s="11" customFormat="1" ht="15.75" x14ac:dyDescent="0.2">
      <c r="A202" s="26"/>
      <c r="B202" s="27">
        <v>195</v>
      </c>
      <c r="C202" s="51" t="str">
        <f>PROPER('Flight Details'!C206)</f>
        <v/>
      </c>
      <c r="D202" s="51">
        <f>'Flight Details'!D206</f>
        <v>0</v>
      </c>
      <c r="E202" s="51" t="str">
        <f>UPPER('Flight Details'!E206)</f>
        <v/>
      </c>
      <c r="F202" s="52" t="str">
        <f t="shared" si="9"/>
        <v/>
      </c>
      <c r="G202" s="53" t="str">
        <f t="shared" si="10"/>
        <v/>
      </c>
      <c r="H202" s="53" t="str">
        <f t="shared" si="11"/>
        <v/>
      </c>
      <c r="I202" s="51" t="str">
        <f>UPPER('Flight Details'!I206)</f>
        <v/>
      </c>
      <c r="J202" s="54">
        <f>'Flight Details'!J206</f>
        <v>0</v>
      </c>
      <c r="K202" s="51" t="str">
        <f>UPPER('Flight Details'!K206)</f>
        <v/>
      </c>
      <c r="L202" s="54">
        <f>'Flight Details'!L206</f>
        <v>0</v>
      </c>
      <c r="M202" s="51">
        <f>'Flight Details'!M206</f>
        <v>0</v>
      </c>
      <c r="N202" s="51" t="str">
        <f>'Flight Details'!N206</f>
        <v/>
      </c>
      <c r="O202" s="51" t="str">
        <f>'Flight Details'!O206</f>
        <v/>
      </c>
      <c r="P202" s="51" t="str">
        <f>'Flight Details'!P206</f>
        <v/>
      </c>
      <c r="Q202" s="51" t="str">
        <f>'Flight Details'!Q206</f>
        <v/>
      </c>
      <c r="R202" s="51" t="str">
        <f>'Flight Details'!R206</f>
        <v/>
      </c>
      <c r="S202" s="51" t="str">
        <f>'Flight Details'!S206</f>
        <v/>
      </c>
      <c r="T202" s="51">
        <f>'Flight Details'!T206</f>
        <v>0</v>
      </c>
      <c r="U202" s="51">
        <f>'Flight Details'!U206</f>
        <v>0</v>
      </c>
      <c r="V202" s="51">
        <f>'Flight Details'!V206</f>
        <v>0</v>
      </c>
      <c r="W202" s="25"/>
      <c r="X202" s="29" t="str">
        <f>UPPER('Flight Details'!F206)</f>
        <v/>
      </c>
      <c r="Y202" s="18" t="str">
        <f>UPPER('Flight Details'!G206)</f>
        <v/>
      </c>
      <c r="Z202" s="19" t="str">
        <f>UPPER('Flight Details'!H206)</f>
        <v/>
      </c>
    </row>
    <row r="203" spans="1:26" s="11" customFormat="1" ht="15.75" x14ac:dyDescent="0.2">
      <c r="A203" s="26"/>
      <c r="B203" s="27">
        <v>196</v>
      </c>
      <c r="C203" s="51" t="str">
        <f>PROPER('Flight Details'!C207)</f>
        <v/>
      </c>
      <c r="D203" s="51">
        <f>'Flight Details'!D207</f>
        <v>0</v>
      </c>
      <c r="E203" s="51" t="str">
        <f>UPPER('Flight Details'!E207)</f>
        <v/>
      </c>
      <c r="F203" s="52" t="str">
        <f t="shared" si="9"/>
        <v/>
      </c>
      <c r="G203" s="53" t="str">
        <f t="shared" si="10"/>
        <v/>
      </c>
      <c r="H203" s="53" t="str">
        <f t="shared" si="11"/>
        <v/>
      </c>
      <c r="I203" s="51" t="str">
        <f>UPPER('Flight Details'!I207)</f>
        <v/>
      </c>
      <c r="J203" s="54">
        <f>'Flight Details'!J207</f>
        <v>0</v>
      </c>
      <c r="K203" s="51" t="str">
        <f>UPPER('Flight Details'!K207)</f>
        <v/>
      </c>
      <c r="L203" s="54">
        <f>'Flight Details'!L207</f>
        <v>0</v>
      </c>
      <c r="M203" s="51">
        <f>'Flight Details'!M207</f>
        <v>0</v>
      </c>
      <c r="N203" s="51" t="str">
        <f>'Flight Details'!N207</f>
        <v/>
      </c>
      <c r="O203" s="51" t="str">
        <f>'Flight Details'!O207</f>
        <v/>
      </c>
      <c r="P203" s="51" t="str">
        <f>'Flight Details'!P207</f>
        <v/>
      </c>
      <c r="Q203" s="51" t="str">
        <f>'Flight Details'!Q207</f>
        <v/>
      </c>
      <c r="R203" s="51" t="str">
        <f>'Flight Details'!R207</f>
        <v/>
      </c>
      <c r="S203" s="51" t="str">
        <f>'Flight Details'!S207</f>
        <v/>
      </c>
      <c r="T203" s="51">
        <f>'Flight Details'!T207</f>
        <v>0</v>
      </c>
      <c r="U203" s="51">
        <f>'Flight Details'!U207</f>
        <v>0</v>
      </c>
      <c r="V203" s="51">
        <f>'Flight Details'!V207</f>
        <v>0</v>
      </c>
      <c r="W203" s="25"/>
      <c r="X203" s="29" t="str">
        <f>UPPER('Flight Details'!F207)</f>
        <v/>
      </c>
      <c r="Y203" s="18" t="str">
        <f>UPPER('Flight Details'!G207)</f>
        <v/>
      </c>
      <c r="Z203" s="19" t="str">
        <f>UPPER('Flight Details'!H207)</f>
        <v/>
      </c>
    </row>
    <row r="204" spans="1:26" s="11" customFormat="1" ht="15.75" x14ac:dyDescent="0.2">
      <c r="A204" s="26"/>
      <c r="B204" s="27">
        <v>197</v>
      </c>
      <c r="C204" s="51" t="str">
        <f>PROPER('Flight Details'!C208)</f>
        <v/>
      </c>
      <c r="D204" s="51">
        <f>'Flight Details'!D208</f>
        <v>0</v>
      </c>
      <c r="E204" s="51" t="str">
        <f>UPPER('Flight Details'!E208)</f>
        <v/>
      </c>
      <c r="F204" s="52" t="str">
        <f t="shared" si="9"/>
        <v/>
      </c>
      <c r="G204" s="53" t="str">
        <f t="shared" si="10"/>
        <v/>
      </c>
      <c r="H204" s="53" t="str">
        <f t="shared" si="11"/>
        <v/>
      </c>
      <c r="I204" s="51" t="str">
        <f>UPPER('Flight Details'!I208)</f>
        <v/>
      </c>
      <c r="J204" s="54">
        <f>'Flight Details'!J208</f>
        <v>0</v>
      </c>
      <c r="K204" s="51" t="str">
        <f>UPPER('Flight Details'!K208)</f>
        <v/>
      </c>
      <c r="L204" s="54">
        <f>'Flight Details'!L208</f>
        <v>0</v>
      </c>
      <c r="M204" s="51">
        <f>'Flight Details'!M208</f>
        <v>0</v>
      </c>
      <c r="N204" s="51" t="str">
        <f>'Flight Details'!N208</f>
        <v/>
      </c>
      <c r="O204" s="51" t="str">
        <f>'Flight Details'!O208</f>
        <v/>
      </c>
      <c r="P204" s="51" t="str">
        <f>'Flight Details'!P208</f>
        <v/>
      </c>
      <c r="Q204" s="51" t="str">
        <f>'Flight Details'!Q208</f>
        <v/>
      </c>
      <c r="R204" s="51" t="str">
        <f>'Flight Details'!R208</f>
        <v/>
      </c>
      <c r="S204" s="51" t="str">
        <f>'Flight Details'!S208</f>
        <v/>
      </c>
      <c r="T204" s="51">
        <f>'Flight Details'!T208</f>
        <v>0</v>
      </c>
      <c r="U204" s="51">
        <f>'Flight Details'!U208</f>
        <v>0</v>
      </c>
      <c r="V204" s="51">
        <f>'Flight Details'!V208</f>
        <v>0</v>
      </c>
      <c r="W204" s="25"/>
      <c r="X204" s="29" t="str">
        <f>UPPER('Flight Details'!F208)</f>
        <v/>
      </c>
      <c r="Y204" s="18" t="str">
        <f>UPPER('Flight Details'!G208)</f>
        <v/>
      </c>
      <c r="Z204" s="19" t="str">
        <f>UPPER('Flight Details'!H208)</f>
        <v/>
      </c>
    </row>
    <row r="205" spans="1:26" s="11" customFormat="1" ht="15.75" x14ac:dyDescent="0.2">
      <c r="A205" s="26"/>
      <c r="B205" s="27">
        <v>198</v>
      </c>
      <c r="C205" s="51" t="str">
        <f>PROPER('Flight Details'!C209)</f>
        <v/>
      </c>
      <c r="D205" s="51">
        <f>'Flight Details'!D209</f>
        <v>0</v>
      </c>
      <c r="E205" s="51" t="str">
        <f>UPPER('Flight Details'!E209)</f>
        <v/>
      </c>
      <c r="F205" s="52" t="str">
        <f t="shared" si="9"/>
        <v/>
      </c>
      <c r="G205" s="53" t="str">
        <f t="shared" si="10"/>
        <v/>
      </c>
      <c r="H205" s="53" t="str">
        <f t="shared" si="11"/>
        <v/>
      </c>
      <c r="I205" s="51" t="str">
        <f>UPPER('Flight Details'!I209)</f>
        <v/>
      </c>
      <c r="J205" s="54">
        <f>'Flight Details'!J209</f>
        <v>0</v>
      </c>
      <c r="K205" s="51" t="str">
        <f>UPPER('Flight Details'!K209)</f>
        <v/>
      </c>
      <c r="L205" s="54">
        <f>'Flight Details'!L209</f>
        <v>0</v>
      </c>
      <c r="M205" s="51">
        <f>'Flight Details'!M209</f>
        <v>0</v>
      </c>
      <c r="N205" s="51" t="str">
        <f>'Flight Details'!N209</f>
        <v/>
      </c>
      <c r="O205" s="51" t="str">
        <f>'Flight Details'!O209</f>
        <v/>
      </c>
      <c r="P205" s="51" t="str">
        <f>'Flight Details'!P209</f>
        <v/>
      </c>
      <c r="Q205" s="51" t="str">
        <f>'Flight Details'!Q209</f>
        <v/>
      </c>
      <c r="R205" s="51" t="str">
        <f>'Flight Details'!R209</f>
        <v/>
      </c>
      <c r="S205" s="51" t="str">
        <f>'Flight Details'!S209</f>
        <v/>
      </c>
      <c r="T205" s="51">
        <f>'Flight Details'!T209</f>
        <v>0</v>
      </c>
      <c r="U205" s="51">
        <f>'Flight Details'!U209</f>
        <v>0</v>
      </c>
      <c r="V205" s="51">
        <f>'Flight Details'!V209</f>
        <v>0</v>
      </c>
      <c r="W205" s="25"/>
      <c r="X205" s="29" t="str">
        <f>UPPER('Flight Details'!F209)</f>
        <v/>
      </c>
      <c r="Y205" s="18" t="str">
        <f>UPPER('Flight Details'!G209)</f>
        <v/>
      </c>
      <c r="Z205" s="19" t="str">
        <f>UPPER('Flight Details'!H209)</f>
        <v/>
      </c>
    </row>
    <row r="206" spans="1:26" s="11" customFormat="1" ht="15.75" x14ac:dyDescent="0.2">
      <c r="A206" s="26"/>
      <c r="B206" s="27">
        <v>199</v>
      </c>
      <c r="C206" s="51" t="str">
        <f>PROPER('Flight Details'!C210)</f>
        <v/>
      </c>
      <c r="D206" s="51">
        <f>'Flight Details'!D210</f>
        <v>0</v>
      </c>
      <c r="E206" s="51" t="str">
        <f>UPPER('Flight Details'!E210)</f>
        <v/>
      </c>
      <c r="F206" s="52" t="str">
        <f t="shared" si="9"/>
        <v/>
      </c>
      <c r="G206" s="53" t="str">
        <f t="shared" si="10"/>
        <v/>
      </c>
      <c r="H206" s="53" t="str">
        <f t="shared" si="11"/>
        <v/>
      </c>
      <c r="I206" s="51" t="str">
        <f>UPPER('Flight Details'!I210)</f>
        <v/>
      </c>
      <c r="J206" s="54">
        <f>'Flight Details'!J210</f>
        <v>0</v>
      </c>
      <c r="K206" s="51" t="str">
        <f>UPPER('Flight Details'!K210)</f>
        <v/>
      </c>
      <c r="L206" s="54">
        <f>'Flight Details'!L210</f>
        <v>0</v>
      </c>
      <c r="M206" s="51">
        <f>'Flight Details'!M210</f>
        <v>0</v>
      </c>
      <c r="N206" s="51" t="str">
        <f>'Flight Details'!N210</f>
        <v/>
      </c>
      <c r="O206" s="51" t="str">
        <f>'Flight Details'!O210</f>
        <v/>
      </c>
      <c r="P206" s="51" t="str">
        <f>'Flight Details'!P210</f>
        <v/>
      </c>
      <c r="Q206" s="51" t="str">
        <f>'Flight Details'!Q210</f>
        <v/>
      </c>
      <c r="R206" s="51" t="str">
        <f>'Flight Details'!R210</f>
        <v/>
      </c>
      <c r="S206" s="51" t="str">
        <f>'Flight Details'!S210</f>
        <v/>
      </c>
      <c r="T206" s="51">
        <f>'Flight Details'!T210</f>
        <v>0</v>
      </c>
      <c r="U206" s="51">
        <f>'Flight Details'!U210</f>
        <v>0</v>
      </c>
      <c r="V206" s="51">
        <f>'Flight Details'!V210</f>
        <v>0</v>
      </c>
      <c r="W206" s="25"/>
      <c r="X206" s="29" t="str">
        <f>UPPER('Flight Details'!F210)</f>
        <v/>
      </c>
      <c r="Y206" s="18" t="str">
        <f>UPPER('Flight Details'!G210)</f>
        <v/>
      </c>
      <c r="Z206" s="19" t="str">
        <f>UPPER('Flight Details'!H210)</f>
        <v/>
      </c>
    </row>
    <row r="207" spans="1:26" s="11" customFormat="1" ht="15.75" x14ac:dyDescent="0.2">
      <c r="A207" s="26"/>
      <c r="B207" s="27">
        <v>200</v>
      </c>
      <c r="C207" s="51" t="str">
        <f>PROPER('Flight Details'!C211)</f>
        <v/>
      </c>
      <c r="D207" s="51">
        <f>'Flight Details'!D211</f>
        <v>0</v>
      </c>
      <c r="E207" s="51" t="str">
        <f>UPPER('Flight Details'!E211)</f>
        <v/>
      </c>
      <c r="F207" s="52" t="str">
        <f t="shared" si="9"/>
        <v/>
      </c>
      <c r="G207" s="53" t="str">
        <f t="shared" si="10"/>
        <v/>
      </c>
      <c r="H207" s="53" t="str">
        <f t="shared" si="11"/>
        <v/>
      </c>
      <c r="I207" s="51" t="str">
        <f>UPPER('Flight Details'!I211)</f>
        <v/>
      </c>
      <c r="J207" s="54">
        <f>'Flight Details'!J211</f>
        <v>0</v>
      </c>
      <c r="K207" s="51" t="str">
        <f>UPPER('Flight Details'!K211)</f>
        <v/>
      </c>
      <c r="L207" s="54">
        <f>'Flight Details'!L211</f>
        <v>0</v>
      </c>
      <c r="M207" s="51">
        <f>'Flight Details'!M211</f>
        <v>0</v>
      </c>
      <c r="N207" s="51" t="str">
        <f>'Flight Details'!N211</f>
        <v/>
      </c>
      <c r="O207" s="51" t="str">
        <f>'Flight Details'!O211</f>
        <v/>
      </c>
      <c r="P207" s="51" t="str">
        <f>'Flight Details'!P211</f>
        <v/>
      </c>
      <c r="Q207" s="51" t="str">
        <f>'Flight Details'!Q211</f>
        <v/>
      </c>
      <c r="R207" s="51" t="str">
        <f>'Flight Details'!R211</f>
        <v/>
      </c>
      <c r="S207" s="51" t="str">
        <f>'Flight Details'!S211</f>
        <v/>
      </c>
      <c r="T207" s="51">
        <f>'Flight Details'!T211</f>
        <v>0</v>
      </c>
      <c r="U207" s="51">
        <f>'Flight Details'!U211</f>
        <v>0</v>
      </c>
      <c r="V207" s="51">
        <f>'Flight Details'!V211</f>
        <v>0</v>
      </c>
      <c r="W207" s="25"/>
      <c r="X207" s="29" t="str">
        <f>UPPER('Flight Details'!F211)</f>
        <v/>
      </c>
      <c r="Y207" s="18" t="str">
        <f>UPPER('Flight Details'!G211)</f>
        <v/>
      </c>
      <c r="Z207" s="19" t="str">
        <f>UPPER('Flight Details'!H211)</f>
        <v/>
      </c>
    </row>
    <row r="208" spans="1:26" s="11" customFormat="1" ht="15.75" x14ac:dyDescent="0.2">
      <c r="A208" s="26"/>
      <c r="B208" s="27">
        <v>201</v>
      </c>
      <c r="C208" s="51" t="str">
        <f>PROPER('Flight Details'!C212)</f>
        <v/>
      </c>
      <c r="D208" s="51">
        <f>'Flight Details'!D212</f>
        <v>0</v>
      </c>
      <c r="E208" s="51" t="str">
        <f>UPPER('Flight Details'!E212)</f>
        <v/>
      </c>
      <c r="F208" s="52" t="str">
        <f t="shared" si="9"/>
        <v/>
      </c>
      <c r="G208" s="53" t="str">
        <f t="shared" si="10"/>
        <v/>
      </c>
      <c r="H208" s="53" t="str">
        <f t="shared" si="11"/>
        <v/>
      </c>
      <c r="I208" s="51" t="str">
        <f>UPPER('Flight Details'!I212)</f>
        <v/>
      </c>
      <c r="J208" s="54">
        <f>'Flight Details'!J212</f>
        <v>0</v>
      </c>
      <c r="K208" s="51" t="str">
        <f>UPPER('Flight Details'!K212)</f>
        <v/>
      </c>
      <c r="L208" s="54">
        <f>'Flight Details'!L212</f>
        <v>0</v>
      </c>
      <c r="M208" s="51">
        <f>'Flight Details'!M212</f>
        <v>0</v>
      </c>
      <c r="N208" s="51" t="str">
        <f>'Flight Details'!N212</f>
        <v/>
      </c>
      <c r="O208" s="51" t="str">
        <f>'Flight Details'!O212</f>
        <v/>
      </c>
      <c r="P208" s="51" t="str">
        <f>'Flight Details'!P212</f>
        <v/>
      </c>
      <c r="Q208" s="51" t="str">
        <f>'Flight Details'!Q212</f>
        <v/>
      </c>
      <c r="R208" s="51" t="str">
        <f>'Flight Details'!R212</f>
        <v/>
      </c>
      <c r="S208" s="51" t="str">
        <f>'Flight Details'!S212</f>
        <v/>
      </c>
      <c r="T208" s="51">
        <f>'Flight Details'!T212</f>
        <v>0</v>
      </c>
      <c r="U208" s="51">
        <f>'Flight Details'!U212</f>
        <v>0</v>
      </c>
      <c r="V208" s="51">
        <f>'Flight Details'!V212</f>
        <v>0</v>
      </c>
      <c r="W208" s="25"/>
      <c r="X208" s="29" t="str">
        <f>UPPER('Flight Details'!F212)</f>
        <v/>
      </c>
      <c r="Y208" s="18" t="str">
        <f>UPPER('Flight Details'!G212)</f>
        <v/>
      </c>
      <c r="Z208" s="19" t="str">
        <f>UPPER('Flight Details'!H212)</f>
        <v/>
      </c>
    </row>
    <row r="209" spans="1:26" s="11" customFormat="1" ht="15.75" x14ac:dyDescent="0.2">
      <c r="A209" s="26"/>
      <c r="B209" s="27">
        <v>202</v>
      </c>
      <c r="C209" s="51" t="str">
        <f>PROPER('Flight Details'!C213)</f>
        <v/>
      </c>
      <c r="D209" s="51">
        <f>'Flight Details'!D213</f>
        <v>0</v>
      </c>
      <c r="E209" s="51" t="str">
        <f>UPPER('Flight Details'!E213)</f>
        <v/>
      </c>
      <c r="F209" s="52" t="str">
        <f t="shared" si="9"/>
        <v/>
      </c>
      <c r="G209" s="53" t="str">
        <f t="shared" si="10"/>
        <v/>
      </c>
      <c r="H209" s="53" t="str">
        <f t="shared" si="11"/>
        <v/>
      </c>
      <c r="I209" s="51" t="str">
        <f>UPPER('Flight Details'!I213)</f>
        <v/>
      </c>
      <c r="J209" s="54">
        <f>'Flight Details'!J213</f>
        <v>0</v>
      </c>
      <c r="K209" s="51" t="str">
        <f>UPPER('Flight Details'!K213)</f>
        <v/>
      </c>
      <c r="L209" s="54">
        <f>'Flight Details'!L213</f>
        <v>0</v>
      </c>
      <c r="M209" s="51">
        <f>'Flight Details'!M213</f>
        <v>0</v>
      </c>
      <c r="N209" s="51" t="str">
        <f>'Flight Details'!N213</f>
        <v/>
      </c>
      <c r="O209" s="51" t="str">
        <f>'Flight Details'!O213</f>
        <v/>
      </c>
      <c r="P209" s="51" t="str">
        <f>'Flight Details'!P213</f>
        <v/>
      </c>
      <c r="Q209" s="51" t="str">
        <f>'Flight Details'!Q213</f>
        <v/>
      </c>
      <c r="R209" s="51" t="str">
        <f>'Flight Details'!R213</f>
        <v/>
      </c>
      <c r="S209" s="51" t="str">
        <f>'Flight Details'!S213</f>
        <v/>
      </c>
      <c r="T209" s="51">
        <f>'Flight Details'!T213</f>
        <v>0</v>
      </c>
      <c r="U209" s="51">
        <f>'Flight Details'!U213</f>
        <v>0</v>
      </c>
      <c r="V209" s="51">
        <f>'Flight Details'!V213</f>
        <v>0</v>
      </c>
      <c r="W209" s="25"/>
      <c r="X209" s="29" t="str">
        <f>UPPER('Flight Details'!F213)</f>
        <v/>
      </c>
      <c r="Y209" s="18" t="str">
        <f>UPPER('Flight Details'!G213)</f>
        <v/>
      </c>
      <c r="Z209" s="19" t="str">
        <f>UPPER('Flight Details'!H213)</f>
        <v/>
      </c>
    </row>
    <row r="210" spans="1:26" s="11" customFormat="1" ht="15.75" x14ac:dyDescent="0.2">
      <c r="A210" s="26"/>
      <c r="B210" s="27">
        <v>203</v>
      </c>
      <c r="C210" s="51" t="str">
        <f>PROPER('Flight Details'!C214)</f>
        <v/>
      </c>
      <c r="D210" s="51">
        <f>'Flight Details'!D214</f>
        <v>0</v>
      </c>
      <c r="E210" s="51" t="str">
        <f>UPPER('Flight Details'!E214)</f>
        <v/>
      </c>
      <c r="F210" s="52" t="str">
        <f t="shared" si="9"/>
        <v/>
      </c>
      <c r="G210" s="53" t="str">
        <f t="shared" si="10"/>
        <v/>
      </c>
      <c r="H210" s="53" t="str">
        <f t="shared" si="11"/>
        <v/>
      </c>
      <c r="I210" s="51" t="str">
        <f>UPPER('Flight Details'!I214)</f>
        <v/>
      </c>
      <c r="J210" s="54">
        <f>'Flight Details'!J214</f>
        <v>0</v>
      </c>
      <c r="K210" s="51" t="str">
        <f>UPPER('Flight Details'!K214)</f>
        <v/>
      </c>
      <c r="L210" s="54">
        <f>'Flight Details'!L214</f>
        <v>0</v>
      </c>
      <c r="M210" s="51">
        <f>'Flight Details'!M214</f>
        <v>0</v>
      </c>
      <c r="N210" s="51" t="str">
        <f>'Flight Details'!N214</f>
        <v/>
      </c>
      <c r="O210" s="51" t="str">
        <f>'Flight Details'!O214</f>
        <v/>
      </c>
      <c r="P210" s="51" t="str">
        <f>'Flight Details'!P214</f>
        <v/>
      </c>
      <c r="Q210" s="51" t="str">
        <f>'Flight Details'!Q214</f>
        <v/>
      </c>
      <c r="R210" s="51" t="str">
        <f>'Flight Details'!R214</f>
        <v/>
      </c>
      <c r="S210" s="51" t="str">
        <f>'Flight Details'!S214</f>
        <v/>
      </c>
      <c r="T210" s="51">
        <f>'Flight Details'!T214</f>
        <v>0</v>
      </c>
      <c r="U210" s="51">
        <f>'Flight Details'!U214</f>
        <v>0</v>
      </c>
      <c r="V210" s="51">
        <f>'Flight Details'!V214</f>
        <v>0</v>
      </c>
      <c r="W210" s="25"/>
      <c r="X210" s="29" t="str">
        <f>UPPER('Flight Details'!F214)</f>
        <v/>
      </c>
      <c r="Y210" s="18" t="str">
        <f>UPPER('Flight Details'!G214)</f>
        <v/>
      </c>
      <c r="Z210" s="19" t="str">
        <f>UPPER('Flight Details'!H214)</f>
        <v/>
      </c>
    </row>
    <row r="211" spans="1:26" s="11" customFormat="1" ht="15.75" x14ac:dyDescent="0.2">
      <c r="A211" s="26"/>
      <c r="B211" s="27">
        <v>204</v>
      </c>
      <c r="C211" s="51" t="str">
        <f>PROPER('Flight Details'!C215)</f>
        <v/>
      </c>
      <c r="D211" s="51">
        <f>'Flight Details'!D215</f>
        <v>0</v>
      </c>
      <c r="E211" s="51" t="str">
        <f>UPPER('Flight Details'!E215)</f>
        <v/>
      </c>
      <c r="F211" s="52" t="str">
        <f t="shared" si="9"/>
        <v/>
      </c>
      <c r="G211" s="53" t="str">
        <f t="shared" si="10"/>
        <v/>
      </c>
      <c r="H211" s="53" t="str">
        <f t="shared" si="11"/>
        <v/>
      </c>
      <c r="I211" s="51" t="str">
        <f>UPPER('Flight Details'!I215)</f>
        <v/>
      </c>
      <c r="J211" s="54">
        <f>'Flight Details'!J215</f>
        <v>0</v>
      </c>
      <c r="K211" s="51" t="str">
        <f>UPPER('Flight Details'!K215)</f>
        <v/>
      </c>
      <c r="L211" s="54">
        <f>'Flight Details'!L215</f>
        <v>0</v>
      </c>
      <c r="M211" s="51">
        <f>'Flight Details'!M215</f>
        <v>0</v>
      </c>
      <c r="N211" s="51" t="str">
        <f>'Flight Details'!N215</f>
        <v/>
      </c>
      <c r="O211" s="51" t="str">
        <f>'Flight Details'!O215</f>
        <v/>
      </c>
      <c r="P211" s="51" t="str">
        <f>'Flight Details'!P215</f>
        <v/>
      </c>
      <c r="Q211" s="51" t="str">
        <f>'Flight Details'!Q215</f>
        <v/>
      </c>
      <c r="R211" s="51" t="str">
        <f>'Flight Details'!R215</f>
        <v/>
      </c>
      <c r="S211" s="51" t="str">
        <f>'Flight Details'!S215</f>
        <v/>
      </c>
      <c r="T211" s="51">
        <f>'Flight Details'!T215</f>
        <v>0</v>
      </c>
      <c r="U211" s="51">
        <f>'Flight Details'!U215</f>
        <v>0</v>
      </c>
      <c r="V211" s="51">
        <f>'Flight Details'!V215</f>
        <v>0</v>
      </c>
      <c r="W211" s="25"/>
      <c r="X211" s="29" t="str">
        <f>UPPER('Flight Details'!F215)</f>
        <v/>
      </c>
      <c r="Y211" s="18" t="str">
        <f>UPPER('Flight Details'!G215)</f>
        <v/>
      </c>
      <c r="Z211" s="19" t="str">
        <f>UPPER('Flight Details'!H215)</f>
        <v/>
      </c>
    </row>
    <row r="212" spans="1:26" s="11" customFormat="1" ht="15.75" x14ac:dyDescent="0.2">
      <c r="A212" s="26"/>
      <c r="B212" s="27">
        <v>205</v>
      </c>
      <c r="C212" s="51" t="str">
        <f>PROPER('Flight Details'!C216)</f>
        <v/>
      </c>
      <c r="D212" s="51">
        <f>'Flight Details'!D216</f>
        <v>0</v>
      </c>
      <c r="E212" s="51" t="str">
        <f>UPPER('Flight Details'!E216)</f>
        <v/>
      </c>
      <c r="F212" s="52" t="str">
        <f t="shared" si="9"/>
        <v/>
      </c>
      <c r="G212" s="53" t="str">
        <f t="shared" si="10"/>
        <v/>
      </c>
      <c r="H212" s="53" t="str">
        <f t="shared" si="11"/>
        <v/>
      </c>
      <c r="I212" s="51" t="str">
        <f>UPPER('Flight Details'!I216)</f>
        <v/>
      </c>
      <c r="J212" s="54">
        <f>'Flight Details'!J216</f>
        <v>0</v>
      </c>
      <c r="K212" s="51" t="str">
        <f>UPPER('Flight Details'!K216)</f>
        <v/>
      </c>
      <c r="L212" s="54">
        <f>'Flight Details'!L216</f>
        <v>0</v>
      </c>
      <c r="M212" s="51">
        <f>'Flight Details'!M216</f>
        <v>0</v>
      </c>
      <c r="N212" s="51" t="str">
        <f>'Flight Details'!N216</f>
        <v/>
      </c>
      <c r="O212" s="51" t="str">
        <f>'Flight Details'!O216</f>
        <v/>
      </c>
      <c r="P212" s="51" t="str">
        <f>'Flight Details'!P216</f>
        <v/>
      </c>
      <c r="Q212" s="51" t="str">
        <f>'Flight Details'!Q216</f>
        <v/>
      </c>
      <c r="R212" s="51" t="str">
        <f>'Flight Details'!R216</f>
        <v/>
      </c>
      <c r="S212" s="51" t="str">
        <f>'Flight Details'!S216</f>
        <v/>
      </c>
      <c r="T212" s="51">
        <f>'Flight Details'!T216</f>
        <v>0</v>
      </c>
      <c r="U212" s="51">
        <f>'Flight Details'!U216</f>
        <v>0</v>
      </c>
      <c r="V212" s="51">
        <f>'Flight Details'!V216</f>
        <v>0</v>
      </c>
      <c r="W212" s="25"/>
      <c r="X212" s="29" t="str">
        <f>UPPER('Flight Details'!F216)</f>
        <v/>
      </c>
      <c r="Y212" s="18" t="str">
        <f>UPPER('Flight Details'!G216)</f>
        <v/>
      </c>
      <c r="Z212" s="19" t="str">
        <f>UPPER('Flight Details'!H216)</f>
        <v/>
      </c>
    </row>
    <row r="213" spans="1:26" s="11" customFormat="1" ht="15.75" x14ac:dyDescent="0.2">
      <c r="A213" s="26"/>
      <c r="B213" s="27">
        <v>206</v>
      </c>
      <c r="C213" s="51" t="str">
        <f>PROPER('Flight Details'!C217)</f>
        <v/>
      </c>
      <c r="D213" s="51">
        <f>'Flight Details'!D217</f>
        <v>0</v>
      </c>
      <c r="E213" s="51" t="str">
        <f>UPPER('Flight Details'!E217)</f>
        <v/>
      </c>
      <c r="F213" s="52" t="str">
        <f t="shared" si="9"/>
        <v/>
      </c>
      <c r="G213" s="53" t="str">
        <f t="shared" si="10"/>
        <v/>
      </c>
      <c r="H213" s="53" t="str">
        <f t="shared" si="11"/>
        <v/>
      </c>
      <c r="I213" s="51" t="str">
        <f>UPPER('Flight Details'!I217)</f>
        <v/>
      </c>
      <c r="J213" s="54">
        <f>'Flight Details'!J217</f>
        <v>0</v>
      </c>
      <c r="K213" s="51" t="str">
        <f>UPPER('Flight Details'!K217)</f>
        <v/>
      </c>
      <c r="L213" s="54">
        <f>'Flight Details'!L217</f>
        <v>0</v>
      </c>
      <c r="M213" s="51">
        <f>'Flight Details'!M217</f>
        <v>0</v>
      </c>
      <c r="N213" s="51" t="str">
        <f>'Flight Details'!N217</f>
        <v/>
      </c>
      <c r="O213" s="51" t="str">
        <f>'Flight Details'!O217</f>
        <v/>
      </c>
      <c r="P213" s="51" t="str">
        <f>'Flight Details'!P217</f>
        <v/>
      </c>
      <c r="Q213" s="51" t="str">
        <f>'Flight Details'!Q217</f>
        <v/>
      </c>
      <c r="R213" s="51" t="str">
        <f>'Flight Details'!R217</f>
        <v/>
      </c>
      <c r="S213" s="51" t="str">
        <f>'Flight Details'!S217</f>
        <v/>
      </c>
      <c r="T213" s="51">
        <f>'Flight Details'!T217</f>
        <v>0</v>
      </c>
      <c r="U213" s="51">
        <f>'Flight Details'!U217</f>
        <v>0</v>
      </c>
      <c r="V213" s="51">
        <f>'Flight Details'!V217</f>
        <v>0</v>
      </c>
      <c r="W213" s="25"/>
      <c r="X213" s="29" t="str">
        <f>UPPER('Flight Details'!F217)</f>
        <v/>
      </c>
      <c r="Y213" s="18" t="str">
        <f>UPPER('Flight Details'!G217)</f>
        <v/>
      </c>
      <c r="Z213" s="19" t="str">
        <f>UPPER('Flight Details'!H217)</f>
        <v/>
      </c>
    </row>
    <row r="214" spans="1:26" s="11" customFormat="1" ht="15.75" x14ac:dyDescent="0.2">
      <c r="A214" s="26"/>
      <c r="B214" s="27">
        <v>207</v>
      </c>
      <c r="C214" s="51" t="str">
        <f>PROPER('Flight Details'!C218)</f>
        <v/>
      </c>
      <c r="D214" s="51">
        <f>'Flight Details'!D218</f>
        <v>0</v>
      </c>
      <c r="E214" s="51" t="str">
        <f>UPPER('Flight Details'!E218)</f>
        <v/>
      </c>
      <c r="F214" s="52" t="str">
        <f t="shared" si="9"/>
        <v/>
      </c>
      <c r="G214" s="53" t="str">
        <f t="shared" si="10"/>
        <v/>
      </c>
      <c r="H214" s="53" t="str">
        <f t="shared" si="11"/>
        <v/>
      </c>
      <c r="I214" s="51" t="str">
        <f>UPPER('Flight Details'!I218)</f>
        <v/>
      </c>
      <c r="J214" s="54">
        <f>'Flight Details'!J218</f>
        <v>0</v>
      </c>
      <c r="K214" s="51" t="str">
        <f>UPPER('Flight Details'!K218)</f>
        <v/>
      </c>
      <c r="L214" s="54">
        <f>'Flight Details'!L218</f>
        <v>0</v>
      </c>
      <c r="M214" s="51">
        <f>'Flight Details'!M218</f>
        <v>0</v>
      </c>
      <c r="N214" s="51" t="str">
        <f>'Flight Details'!N218</f>
        <v/>
      </c>
      <c r="O214" s="51" t="str">
        <f>'Flight Details'!O218</f>
        <v/>
      </c>
      <c r="P214" s="51" t="str">
        <f>'Flight Details'!P218</f>
        <v/>
      </c>
      <c r="Q214" s="51" t="str">
        <f>'Flight Details'!Q218</f>
        <v/>
      </c>
      <c r="R214" s="51" t="str">
        <f>'Flight Details'!R218</f>
        <v/>
      </c>
      <c r="S214" s="51" t="str">
        <f>'Flight Details'!S218</f>
        <v/>
      </c>
      <c r="T214" s="51">
        <f>'Flight Details'!T218</f>
        <v>0</v>
      </c>
      <c r="U214" s="51">
        <f>'Flight Details'!U218</f>
        <v>0</v>
      </c>
      <c r="V214" s="51">
        <f>'Flight Details'!V218</f>
        <v>0</v>
      </c>
      <c r="W214" s="25"/>
      <c r="X214" s="29" t="str">
        <f>UPPER('Flight Details'!F218)</f>
        <v/>
      </c>
      <c r="Y214" s="18" t="str">
        <f>UPPER('Flight Details'!G218)</f>
        <v/>
      </c>
      <c r="Z214" s="19" t="str">
        <f>UPPER('Flight Details'!H218)</f>
        <v/>
      </c>
    </row>
    <row r="215" spans="1:26" s="11" customFormat="1" ht="15.75" x14ac:dyDescent="0.2">
      <c r="A215" s="26"/>
      <c r="B215" s="27">
        <v>208</v>
      </c>
      <c r="C215" s="51" t="str">
        <f>PROPER('Flight Details'!C219)</f>
        <v/>
      </c>
      <c r="D215" s="51">
        <f>'Flight Details'!D219</f>
        <v>0</v>
      </c>
      <c r="E215" s="51" t="str">
        <f>UPPER('Flight Details'!E219)</f>
        <v/>
      </c>
      <c r="F215" s="52" t="str">
        <f t="shared" si="9"/>
        <v/>
      </c>
      <c r="G215" s="53" t="str">
        <f t="shared" si="10"/>
        <v/>
      </c>
      <c r="H215" s="53" t="str">
        <f t="shared" si="11"/>
        <v/>
      </c>
      <c r="I215" s="51" t="str">
        <f>UPPER('Flight Details'!I219)</f>
        <v/>
      </c>
      <c r="J215" s="54">
        <f>'Flight Details'!J219</f>
        <v>0</v>
      </c>
      <c r="K215" s="51" t="str">
        <f>UPPER('Flight Details'!K219)</f>
        <v/>
      </c>
      <c r="L215" s="54">
        <f>'Flight Details'!L219</f>
        <v>0</v>
      </c>
      <c r="M215" s="51">
        <f>'Flight Details'!M219</f>
        <v>0</v>
      </c>
      <c r="N215" s="51" t="str">
        <f>'Flight Details'!N219</f>
        <v/>
      </c>
      <c r="O215" s="51" t="str">
        <f>'Flight Details'!O219</f>
        <v/>
      </c>
      <c r="P215" s="51" t="str">
        <f>'Flight Details'!P219</f>
        <v/>
      </c>
      <c r="Q215" s="51" t="str">
        <f>'Flight Details'!Q219</f>
        <v/>
      </c>
      <c r="R215" s="51" t="str">
        <f>'Flight Details'!R219</f>
        <v/>
      </c>
      <c r="S215" s="51" t="str">
        <f>'Flight Details'!S219</f>
        <v/>
      </c>
      <c r="T215" s="51">
        <f>'Flight Details'!T219</f>
        <v>0</v>
      </c>
      <c r="U215" s="51">
        <f>'Flight Details'!U219</f>
        <v>0</v>
      </c>
      <c r="V215" s="51">
        <f>'Flight Details'!V219</f>
        <v>0</v>
      </c>
      <c r="W215" s="25"/>
      <c r="X215" s="29" t="str">
        <f>UPPER('Flight Details'!F219)</f>
        <v/>
      </c>
      <c r="Y215" s="18" t="str">
        <f>UPPER('Flight Details'!G219)</f>
        <v/>
      </c>
      <c r="Z215" s="19" t="str">
        <f>UPPER('Flight Details'!H219)</f>
        <v/>
      </c>
    </row>
    <row r="216" spans="1:26" s="11" customFormat="1" ht="15.75" x14ac:dyDescent="0.2">
      <c r="A216" s="26"/>
      <c r="B216" s="27">
        <v>209</v>
      </c>
      <c r="C216" s="51" t="str">
        <f>PROPER('Flight Details'!C220)</f>
        <v/>
      </c>
      <c r="D216" s="51">
        <f>'Flight Details'!D220</f>
        <v>0</v>
      </c>
      <c r="E216" s="51" t="str">
        <f>UPPER('Flight Details'!E220)</f>
        <v/>
      </c>
      <c r="F216" s="52" t="str">
        <f t="shared" si="9"/>
        <v/>
      </c>
      <c r="G216" s="53" t="str">
        <f t="shared" si="10"/>
        <v/>
      </c>
      <c r="H216" s="53" t="str">
        <f t="shared" si="11"/>
        <v/>
      </c>
      <c r="I216" s="51" t="str">
        <f>UPPER('Flight Details'!I220)</f>
        <v/>
      </c>
      <c r="J216" s="54">
        <f>'Flight Details'!J220</f>
        <v>0</v>
      </c>
      <c r="K216" s="51" t="str">
        <f>UPPER('Flight Details'!K220)</f>
        <v/>
      </c>
      <c r="L216" s="54">
        <f>'Flight Details'!L220</f>
        <v>0</v>
      </c>
      <c r="M216" s="51">
        <f>'Flight Details'!M220</f>
        <v>0</v>
      </c>
      <c r="N216" s="51" t="str">
        <f>'Flight Details'!N220</f>
        <v/>
      </c>
      <c r="O216" s="51" t="str">
        <f>'Flight Details'!O220</f>
        <v/>
      </c>
      <c r="P216" s="51" t="str">
        <f>'Flight Details'!P220</f>
        <v/>
      </c>
      <c r="Q216" s="51" t="str">
        <f>'Flight Details'!Q220</f>
        <v/>
      </c>
      <c r="R216" s="51" t="str">
        <f>'Flight Details'!R220</f>
        <v/>
      </c>
      <c r="S216" s="51" t="str">
        <f>'Flight Details'!S220</f>
        <v/>
      </c>
      <c r="T216" s="51">
        <f>'Flight Details'!T220</f>
        <v>0</v>
      </c>
      <c r="U216" s="51">
        <f>'Flight Details'!U220</f>
        <v>0</v>
      </c>
      <c r="V216" s="51">
        <f>'Flight Details'!V220</f>
        <v>0</v>
      </c>
      <c r="W216" s="25"/>
      <c r="X216" s="29" t="str">
        <f>UPPER('Flight Details'!F220)</f>
        <v/>
      </c>
      <c r="Y216" s="18" t="str">
        <f>UPPER('Flight Details'!G220)</f>
        <v/>
      </c>
      <c r="Z216" s="19" t="str">
        <f>UPPER('Flight Details'!H220)</f>
        <v/>
      </c>
    </row>
    <row r="217" spans="1:26" s="11" customFormat="1" ht="15.75" x14ac:dyDescent="0.2">
      <c r="A217" s="26"/>
      <c r="B217" s="27">
        <v>210</v>
      </c>
      <c r="C217" s="51" t="str">
        <f>PROPER('Flight Details'!C221)</f>
        <v/>
      </c>
      <c r="D217" s="51">
        <f>'Flight Details'!D221</f>
        <v>0</v>
      </c>
      <c r="E217" s="51" t="str">
        <f>UPPER('Flight Details'!E221)</f>
        <v/>
      </c>
      <c r="F217" s="52" t="str">
        <f t="shared" si="9"/>
        <v/>
      </c>
      <c r="G217" s="53" t="str">
        <f t="shared" si="10"/>
        <v/>
      </c>
      <c r="H217" s="53" t="str">
        <f t="shared" si="11"/>
        <v/>
      </c>
      <c r="I217" s="51" t="str">
        <f>UPPER('Flight Details'!I221)</f>
        <v/>
      </c>
      <c r="J217" s="54">
        <f>'Flight Details'!J221</f>
        <v>0</v>
      </c>
      <c r="K217" s="51" t="str">
        <f>UPPER('Flight Details'!K221)</f>
        <v/>
      </c>
      <c r="L217" s="54">
        <f>'Flight Details'!L221</f>
        <v>0</v>
      </c>
      <c r="M217" s="51">
        <f>'Flight Details'!M221</f>
        <v>0</v>
      </c>
      <c r="N217" s="51" t="str">
        <f>'Flight Details'!N221</f>
        <v/>
      </c>
      <c r="O217" s="51" t="str">
        <f>'Flight Details'!O221</f>
        <v/>
      </c>
      <c r="P217" s="51" t="str">
        <f>'Flight Details'!P221</f>
        <v/>
      </c>
      <c r="Q217" s="51" t="str">
        <f>'Flight Details'!Q221</f>
        <v/>
      </c>
      <c r="R217" s="51" t="str">
        <f>'Flight Details'!R221</f>
        <v/>
      </c>
      <c r="S217" s="51" t="str">
        <f>'Flight Details'!S221</f>
        <v/>
      </c>
      <c r="T217" s="51">
        <f>'Flight Details'!T221</f>
        <v>0</v>
      </c>
      <c r="U217" s="51">
        <f>'Flight Details'!U221</f>
        <v>0</v>
      </c>
      <c r="V217" s="51">
        <f>'Flight Details'!V221</f>
        <v>0</v>
      </c>
      <c r="W217" s="25"/>
      <c r="X217" s="29" t="str">
        <f>UPPER('Flight Details'!F221)</f>
        <v/>
      </c>
      <c r="Y217" s="18" t="str">
        <f>UPPER('Flight Details'!G221)</f>
        <v/>
      </c>
      <c r="Z217" s="19" t="str">
        <f>UPPER('Flight Details'!H221)</f>
        <v/>
      </c>
    </row>
    <row r="218" spans="1:26" s="11" customFormat="1" ht="15.75" x14ac:dyDescent="0.2">
      <c r="A218" s="26"/>
      <c r="B218" s="27">
        <v>211</v>
      </c>
      <c r="C218" s="51" t="str">
        <f>PROPER('Flight Details'!C222)</f>
        <v/>
      </c>
      <c r="D218" s="51">
        <f>'Flight Details'!D222</f>
        <v>0</v>
      </c>
      <c r="E218" s="51" t="str">
        <f>UPPER('Flight Details'!E222)</f>
        <v/>
      </c>
      <c r="F218" s="52" t="str">
        <f t="shared" si="9"/>
        <v/>
      </c>
      <c r="G218" s="53" t="str">
        <f t="shared" si="10"/>
        <v/>
      </c>
      <c r="H218" s="53" t="str">
        <f t="shared" si="11"/>
        <v/>
      </c>
      <c r="I218" s="51" t="str">
        <f>UPPER('Flight Details'!I222)</f>
        <v/>
      </c>
      <c r="J218" s="54">
        <f>'Flight Details'!J222</f>
        <v>0</v>
      </c>
      <c r="K218" s="51" t="str">
        <f>UPPER('Flight Details'!K222)</f>
        <v/>
      </c>
      <c r="L218" s="54">
        <f>'Flight Details'!L222</f>
        <v>0</v>
      </c>
      <c r="M218" s="51">
        <f>'Flight Details'!M222</f>
        <v>0</v>
      </c>
      <c r="N218" s="51" t="str">
        <f>'Flight Details'!N222</f>
        <v/>
      </c>
      <c r="O218" s="51" t="str">
        <f>'Flight Details'!O222</f>
        <v/>
      </c>
      <c r="P218" s="51" t="str">
        <f>'Flight Details'!P222</f>
        <v/>
      </c>
      <c r="Q218" s="51" t="str">
        <f>'Flight Details'!Q222</f>
        <v/>
      </c>
      <c r="R218" s="51" t="str">
        <f>'Flight Details'!R222</f>
        <v/>
      </c>
      <c r="S218" s="51" t="str">
        <f>'Flight Details'!S222</f>
        <v/>
      </c>
      <c r="T218" s="51">
        <f>'Flight Details'!T222</f>
        <v>0</v>
      </c>
      <c r="U218" s="51">
        <f>'Flight Details'!U222</f>
        <v>0</v>
      </c>
      <c r="V218" s="51">
        <f>'Flight Details'!V222</f>
        <v>0</v>
      </c>
      <c r="W218" s="25"/>
      <c r="X218" s="29" t="str">
        <f>UPPER('Flight Details'!F222)</f>
        <v/>
      </c>
      <c r="Y218" s="18" t="str">
        <f>UPPER('Flight Details'!G222)</f>
        <v/>
      </c>
      <c r="Z218" s="19" t="str">
        <f>UPPER('Flight Details'!H222)</f>
        <v/>
      </c>
    </row>
    <row r="219" spans="1:26" s="11" customFormat="1" ht="15.75" x14ac:dyDescent="0.2">
      <c r="A219" s="26"/>
      <c r="B219" s="27">
        <v>212</v>
      </c>
      <c r="C219" s="51" t="str">
        <f>PROPER('Flight Details'!C223)</f>
        <v/>
      </c>
      <c r="D219" s="51">
        <f>'Flight Details'!D223</f>
        <v>0</v>
      </c>
      <c r="E219" s="51" t="str">
        <f>UPPER('Flight Details'!E223)</f>
        <v/>
      </c>
      <c r="F219" s="52" t="str">
        <f t="shared" si="9"/>
        <v/>
      </c>
      <c r="G219" s="53" t="str">
        <f t="shared" si="10"/>
        <v/>
      </c>
      <c r="H219" s="53" t="str">
        <f t="shared" si="11"/>
        <v/>
      </c>
      <c r="I219" s="51" t="str">
        <f>UPPER('Flight Details'!I223)</f>
        <v/>
      </c>
      <c r="J219" s="54">
        <f>'Flight Details'!J223</f>
        <v>0</v>
      </c>
      <c r="K219" s="51" t="str">
        <f>UPPER('Flight Details'!K223)</f>
        <v/>
      </c>
      <c r="L219" s="54">
        <f>'Flight Details'!L223</f>
        <v>0</v>
      </c>
      <c r="M219" s="51">
        <f>'Flight Details'!M223</f>
        <v>0</v>
      </c>
      <c r="N219" s="51" t="str">
        <f>'Flight Details'!N223</f>
        <v/>
      </c>
      <c r="O219" s="51" t="str">
        <f>'Flight Details'!O223</f>
        <v/>
      </c>
      <c r="P219" s="51" t="str">
        <f>'Flight Details'!P223</f>
        <v/>
      </c>
      <c r="Q219" s="51" t="str">
        <f>'Flight Details'!Q223</f>
        <v/>
      </c>
      <c r="R219" s="51" t="str">
        <f>'Flight Details'!R223</f>
        <v/>
      </c>
      <c r="S219" s="51" t="str">
        <f>'Flight Details'!S223</f>
        <v/>
      </c>
      <c r="T219" s="51">
        <f>'Flight Details'!T223</f>
        <v>0</v>
      </c>
      <c r="U219" s="51">
        <f>'Flight Details'!U223</f>
        <v>0</v>
      </c>
      <c r="V219" s="51">
        <f>'Flight Details'!V223</f>
        <v>0</v>
      </c>
      <c r="W219" s="25"/>
      <c r="X219" s="29" t="str">
        <f>UPPER('Flight Details'!F223)</f>
        <v/>
      </c>
      <c r="Y219" s="18" t="str">
        <f>UPPER('Flight Details'!G223)</f>
        <v/>
      </c>
      <c r="Z219" s="19" t="str">
        <f>UPPER('Flight Details'!H223)</f>
        <v/>
      </c>
    </row>
    <row r="220" spans="1:26" s="11" customFormat="1" ht="15.75" x14ac:dyDescent="0.2">
      <c r="A220" s="26"/>
      <c r="B220" s="27">
        <v>213</v>
      </c>
      <c r="C220" s="51" t="str">
        <f>PROPER('Flight Details'!C224)</f>
        <v/>
      </c>
      <c r="D220" s="51">
        <f>'Flight Details'!D224</f>
        <v>0</v>
      </c>
      <c r="E220" s="51" t="str">
        <f>UPPER('Flight Details'!E224)</f>
        <v/>
      </c>
      <c r="F220" s="52" t="str">
        <f t="shared" si="9"/>
        <v/>
      </c>
      <c r="G220" s="53" t="str">
        <f t="shared" si="10"/>
        <v/>
      </c>
      <c r="H220" s="53" t="str">
        <f t="shared" si="11"/>
        <v/>
      </c>
      <c r="I220" s="51" t="str">
        <f>UPPER('Flight Details'!I224)</f>
        <v/>
      </c>
      <c r="J220" s="54">
        <f>'Flight Details'!J224</f>
        <v>0</v>
      </c>
      <c r="K220" s="51" t="str">
        <f>UPPER('Flight Details'!K224)</f>
        <v/>
      </c>
      <c r="L220" s="54">
        <f>'Flight Details'!L224</f>
        <v>0</v>
      </c>
      <c r="M220" s="51">
        <f>'Flight Details'!M224</f>
        <v>0</v>
      </c>
      <c r="N220" s="51" t="str">
        <f>'Flight Details'!N224</f>
        <v/>
      </c>
      <c r="O220" s="51" t="str">
        <f>'Flight Details'!O224</f>
        <v/>
      </c>
      <c r="P220" s="51" t="str">
        <f>'Flight Details'!P224</f>
        <v/>
      </c>
      <c r="Q220" s="51" t="str">
        <f>'Flight Details'!Q224</f>
        <v/>
      </c>
      <c r="R220" s="51" t="str">
        <f>'Flight Details'!R224</f>
        <v/>
      </c>
      <c r="S220" s="51" t="str">
        <f>'Flight Details'!S224</f>
        <v/>
      </c>
      <c r="T220" s="51">
        <f>'Flight Details'!T224</f>
        <v>0</v>
      </c>
      <c r="U220" s="51">
        <f>'Flight Details'!U224</f>
        <v>0</v>
      </c>
      <c r="V220" s="51">
        <f>'Flight Details'!V224</f>
        <v>0</v>
      </c>
      <c r="W220" s="25"/>
      <c r="X220" s="29" t="str">
        <f>UPPER('Flight Details'!F224)</f>
        <v/>
      </c>
      <c r="Y220" s="18" t="str">
        <f>UPPER('Flight Details'!G224)</f>
        <v/>
      </c>
      <c r="Z220" s="19" t="str">
        <f>UPPER('Flight Details'!H224)</f>
        <v/>
      </c>
    </row>
    <row r="221" spans="1:26" s="11" customFormat="1" ht="15.75" x14ac:dyDescent="0.2">
      <c r="A221" s="26"/>
      <c r="B221" s="27">
        <v>214</v>
      </c>
      <c r="C221" s="51" t="str">
        <f>PROPER('Flight Details'!C225)</f>
        <v/>
      </c>
      <c r="D221" s="51">
        <f>'Flight Details'!D225</f>
        <v>0</v>
      </c>
      <c r="E221" s="51" t="str">
        <f>UPPER('Flight Details'!E225)</f>
        <v/>
      </c>
      <c r="F221" s="52" t="str">
        <f t="shared" si="9"/>
        <v/>
      </c>
      <c r="G221" s="53" t="str">
        <f t="shared" si="10"/>
        <v/>
      </c>
      <c r="H221" s="53" t="str">
        <f t="shared" si="11"/>
        <v/>
      </c>
      <c r="I221" s="51" t="str">
        <f>UPPER('Flight Details'!I225)</f>
        <v/>
      </c>
      <c r="J221" s="54">
        <f>'Flight Details'!J225</f>
        <v>0</v>
      </c>
      <c r="K221" s="51" t="str">
        <f>UPPER('Flight Details'!K225)</f>
        <v/>
      </c>
      <c r="L221" s="54">
        <f>'Flight Details'!L225</f>
        <v>0</v>
      </c>
      <c r="M221" s="51">
        <f>'Flight Details'!M225</f>
        <v>0</v>
      </c>
      <c r="N221" s="51" t="str">
        <f>'Flight Details'!N225</f>
        <v/>
      </c>
      <c r="O221" s="51" t="str">
        <f>'Flight Details'!O225</f>
        <v/>
      </c>
      <c r="P221" s="51" t="str">
        <f>'Flight Details'!P225</f>
        <v/>
      </c>
      <c r="Q221" s="51" t="str">
        <f>'Flight Details'!Q225</f>
        <v/>
      </c>
      <c r="R221" s="51" t="str">
        <f>'Flight Details'!R225</f>
        <v/>
      </c>
      <c r="S221" s="51" t="str">
        <f>'Flight Details'!S225</f>
        <v/>
      </c>
      <c r="T221" s="51">
        <f>'Flight Details'!T225</f>
        <v>0</v>
      </c>
      <c r="U221" s="51">
        <f>'Flight Details'!U225</f>
        <v>0</v>
      </c>
      <c r="V221" s="51">
        <f>'Flight Details'!V225</f>
        <v>0</v>
      </c>
      <c r="W221" s="25"/>
      <c r="X221" s="29" t="str">
        <f>UPPER('Flight Details'!F225)</f>
        <v/>
      </c>
      <c r="Y221" s="18" t="str">
        <f>UPPER('Flight Details'!G225)</f>
        <v/>
      </c>
      <c r="Z221" s="19" t="str">
        <f>UPPER('Flight Details'!H225)</f>
        <v/>
      </c>
    </row>
    <row r="222" spans="1:26" s="11" customFormat="1" ht="15.75" x14ac:dyDescent="0.2">
      <c r="A222" s="26"/>
      <c r="B222" s="27">
        <v>215</v>
      </c>
      <c r="C222" s="51" t="str">
        <f>PROPER('Flight Details'!C226)</f>
        <v/>
      </c>
      <c r="D222" s="51">
        <f>'Flight Details'!D226</f>
        <v>0</v>
      </c>
      <c r="E222" s="51" t="str">
        <f>UPPER('Flight Details'!E226)</f>
        <v/>
      </c>
      <c r="F222" s="52" t="str">
        <f t="shared" si="9"/>
        <v/>
      </c>
      <c r="G222" s="53" t="str">
        <f t="shared" si="10"/>
        <v/>
      </c>
      <c r="H222" s="53" t="str">
        <f t="shared" si="11"/>
        <v/>
      </c>
      <c r="I222" s="51" t="str">
        <f>UPPER('Flight Details'!I226)</f>
        <v/>
      </c>
      <c r="J222" s="54">
        <f>'Flight Details'!J226</f>
        <v>0</v>
      </c>
      <c r="K222" s="51" t="str">
        <f>UPPER('Flight Details'!K226)</f>
        <v/>
      </c>
      <c r="L222" s="54">
        <f>'Flight Details'!L226</f>
        <v>0</v>
      </c>
      <c r="M222" s="51">
        <f>'Flight Details'!M226</f>
        <v>0</v>
      </c>
      <c r="N222" s="51" t="str">
        <f>'Flight Details'!N226</f>
        <v/>
      </c>
      <c r="O222" s="51" t="str">
        <f>'Flight Details'!O226</f>
        <v/>
      </c>
      <c r="P222" s="51" t="str">
        <f>'Flight Details'!P226</f>
        <v/>
      </c>
      <c r="Q222" s="51" t="str">
        <f>'Flight Details'!Q226</f>
        <v/>
      </c>
      <c r="R222" s="51" t="str">
        <f>'Flight Details'!R226</f>
        <v/>
      </c>
      <c r="S222" s="51" t="str">
        <f>'Flight Details'!S226</f>
        <v/>
      </c>
      <c r="T222" s="51">
        <f>'Flight Details'!T226</f>
        <v>0</v>
      </c>
      <c r="U222" s="51">
        <f>'Flight Details'!U226</f>
        <v>0</v>
      </c>
      <c r="V222" s="51">
        <f>'Flight Details'!V226</f>
        <v>0</v>
      </c>
      <c r="W222" s="25"/>
      <c r="X222" s="29" t="str">
        <f>UPPER('Flight Details'!F226)</f>
        <v/>
      </c>
      <c r="Y222" s="18" t="str">
        <f>UPPER('Flight Details'!G226)</f>
        <v/>
      </c>
      <c r="Z222" s="19" t="str">
        <f>UPPER('Flight Details'!H226)</f>
        <v/>
      </c>
    </row>
    <row r="223" spans="1:26" s="11" customFormat="1" ht="15.75" x14ac:dyDescent="0.2">
      <c r="A223" s="26"/>
      <c r="B223" s="27">
        <v>216</v>
      </c>
      <c r="C223" s="51" t="str">
        <f>PROPER('Flight Details'!C227)</f>
        <v/>
      </c>
      <c r="D223" s="51">
        <f>'Flight Details'!D227</f>
        <v>0</v>
      </c>
      <c r="E223" s="51" t="str">
        <f>UPPER('Flight Details'!E227)</f>
        <v/>
      </c>
      <c r="F223" s="52" t="str">
        <f t="shared" si="9"/>
        <v/>
      </c>
      <c r="G223" s="53" t="str">
        <f t="shared" si="10"/>
        <v/>
      </c>
      <c r="H223" s="53" t="str">
        <f t="shared" si="11"/>
        <v/>
      </c>
      <c r="I223" s="51" t="str">
        <f>UPPER('Flight Details'!I227)</f>
        <v/>
      </c>
      <c r="J223" s="54">
        <f>'Flight Details'!J227</f>
        <v>0</v>
      </c>
      <c r="K223" s="51" t="str">
        <f>UPPER('Flight Details'!K227)</f>
        <v/>
      </c>
      <c r="L223" s="54">
        <f>'Flight Details'!L227</f>
        <v>0</v>
      </c>
      <c r="M223" s="51">
        <f>'Flight Details'!M227</f>
        <v>0</v>
      </c>
      <c r="N223" s="51" t="str">
        <f>'Flight Details'!N227</f>
        <v/>
      </c>
      <c r="O223" s="51" t="str">
        <f>'Flight Details'!O227</f>
        <v/>
      </c>
      <c r="P223" s="51" t="str">
        <f>'Flight Details'!P227</f>
        <v/>
      </c>
      <c r="Q223" s="51" t="str">
        <f>'Flight Details'!Q227</f>
        <v/>
      </c>
      <c r="R223" s="51" t="str">
        <f>'Flight Details'!R227</f>
        <v/>
      </c>
      <c r="S223" s="51" t="str">
        <f>'Flight Details'!S227</f>
        <v/>
      </c>
      <c r="T223" s="51">
        <f>'Flight Details'!T227</f>
        <v>0</v>
      </c>
      <c r="U223" s="51">
        <f>'Flight Details'!U227</f>
        <v>0</v>
      </c>
      <c r="V223" s="51">
        <f>'Flight Details'!V227</f>
        <v>0</v>
      </c>
      <c r="W223" s="25"/>
      <c r="X223" s="29" t="str">
        <f>UPPER('Flight Details'!F227)</f>
        <v/>
      </c>
      <c r="Y223" s="18" t="str">
        <f>UPPER('Flight Details'!G227)</f>
        <v/>
      </c>
      <c r="Z223" s="19" t="str">
        <f>UPPER('Flight Details'!H227)</f>
        <v/>
      </c>
    </row>
    <row r="224" spans="1:26" s="11" customFormat="1" ht="15.75" x14ac:dyDescent="0.2">
      <c r="A224" s="26"/>
      <c r="B224" s="27">
        <v>217</v>
      </c>
      <c r="C224" s="51" t="str">
        <f>PROPER('Flight Details'!C228)</f>
        <v/>
      </c>
      <c r="D224" s="51">
        <f>'Flight Details'!D228</f>
        <v>0</v>
      </c>
      <c r="E224" s="51" t="str">
        <f>UPPER('Flight Details'!E228)</f>
        <v/>
      </c>
      <c r="F224" s="52" t="str">
        <f t="shared" si="9"/>
        <v/>
      </c>
      <c r="G224" s="53" t="str">
        <f t="shared" si="10"/>
        <v/>
      </c>
      <c r="H224" s="53" t="str">
        <f t="shared" si="11"/>
        <v/>
      </c>
      <c r="I224" s="51" t="str">
        <f>UPPER('Flight Details'!I228)</f>
        <v/>
      </c>
      <c r="J224" s="54">
        <f>'Flight Details'!J228</f>
        <v>0</v>
      </c>
      <c r="K224" s="51" t="str">
        <f>UPPER('Flight Details'!K228)</f>
        <v/>
      </c>
      <c r="L224" s="54">
        <f>'Flight Details'!L228</f>
        <v>0</v>
      </c>
      <c r="M224" s="51">
        <f>'Flight Details'!M228</f>
        <v>0</v>
      </c>
      <c r="N224" s="51" t="str">
        <f>'Flight Details'!N228</f>
        <v/>
      </c>
      <c r="O224" s="51" t="str">
        <f>'Flight Details'!O228</f>
        <v/>
      </c>
      <c r="P224" s="51" t="str">
        <f>'Flight Details'!P228</f>
        <v/>
      </c>
      <c r="Q224" s="51" t="str">
        <f>'Flight Details'!Q228</f>
        <v/>
      </c>
      <c r="R224" s="51" t="str">
        <f>'Flight Details'!R228</f>
        <v/>
      </c>
      <c r="S224" s="51" t="str">
        <f>'Flight Details'!S228</f>
        <v/>
      </c>
      <c r="T224" s="51">
        <f>'Flight Details'!T228</f>
        <v>0</v>
      </c>
      <c r="U224" s="51">
        <f>'Flight Details'!U228</f>
        <v>0</v>
      </c>
      <c r="V224" s="51">
        <f>'Flight Details'!V228</f>
        <v>0</v>
      </c>
      <c r="W224" s="25"/>
      <c r="X224" s="29" t="str">
        <f>UPPER('Flight Details'!F228)</f>
        <v/>
      </c>
      <c r="Y224" s="18" t="str">
        <f>UPPER('Flight Details'!G228)</f>
        <v/>
      </c>
      <c r="Z224" s="19" t="str">
        <f>UPPER('Flight Details'!H228)</f>
        <v/>
      </c>
    </row>
    <row r="225" spans="1:26" s="11" customFormat="1" ht="15.75" x14ac:dyDescent="0.2">
      <c r="A225" s="26"/>
      <c r="B225" s="27">
        <v>218</v>
      </c>
      <c r="C225" s="51" t="str">
        <f>PROPER('Flight Details'!C229)</f>
        <v/>
      </c>
      <c r="D225" s="51">
        <f>'Flight Details'!D229</f>
        <v>0</v>
      </c>
      <c r="E225" s="51" t="str">
        <f>UPPER('Flight Details'!E229)</f>
        <v/>
      </c>
      <c r="F225" s="52" t="str">
        <f t="shared" si="9"/>
        <v/>
      </c>
      <c r="G225" s="53" t="str">
        <f t="shared" si="10"/>
        <v/>
      </c>
      <c r="H225" s="53" t="str">
        <f t="shared" si="11"/>
        <v/>
      </c>
      <c r="I225" s="51" t="str">
        <f>UPPER('Flight Details'!I229)</f>
        <v/>
      </c>
      <c r="J225" s="54">
        <f>'Flight Details'!J229</f>
        <v>0</v>
      </c>
      <c r="K225" s="51" t="str">
        <f>UPPER('Flight Details'!K229)</f>
        <v/>
      </c>
      <c r="L225" s="54">
        <f>'Flight Details'!L229</f>
        <v>0</v>
      </c>
      <c r="M225" s="51">
        <f>'Flight Details'!M229</f>
        <v>0</v>
      </c>
      <c r="N225" s="51" t="str">
        <f>'Flight Details'!N229</f>
        <v/>
      </c>
      <c r="O225" s="51" t="str">
        <f>'Flight Details'!O229</f>
        <v/>
      </c>
      <c r="P225" s="51" t="str">
        <f>'Flight Details'!P229</f>
        <v/>
      </c>
      <c r="Q225" s="51" t="str">
        <f>'Flight Details'!Q229</f>
        <v/>
      </c>
      <c r="R225" s="51" t="str">
        <f>'Flight Details'!R229</f>
        <v/>
      </c>
      <c r="S225" s="51" t="str">
        <f>'Flight Details'!S229</f>
        <v/>
      </c>
      <c r="T225" s="51">
        <f>'Flight Details'!T229</f>
        <v>0</v>
      </c>
      <c r="U225" s="51">
        <f>'Flight Details'!U229</f>
        <v>0</v>
      </c>
      <c r="V225" s="51">
        <f>'Flight Details'!V229</f>
        <v>0</v>
      </c>
      <c r="W225" s="25"/>
      <c r="X225" s="29" t="str">
        <f>UPPER('Flight Details'!F229)</f>
        <v/>
      </c>
      <c r="Y225" s="18" t="str">
        <f>UPPER('Flight Details'!G229)</f>
        <v/>
      </c>
      <c r="Z225" s="19" t="str">
        <f>UPPER('Flight Details'!H229)</f>
        <v/>
      </c>
    </row>
    <row r="226" spans="1:26" s="11" customFormat="1" ht="15.75" x14ac:dyDescent="0.2">
      <c r="A226" s="26"/>
      <c r="B226" s="27">
        <v>219</v>
      </c>
      <c r="C226" s="51" t="str">
        <f>PROPER('Flight Details'!C230)</f>
        <v/>
      </c>
      <c r="D226" s="51">
        <f>'Flight Details'!D230</f>
        <v>0</v>
      </c>
      <c r="E226" s="51" t="str">
        <f>UPPER('Flight Details'!E230)</f>
        <v/>
      </c>
      <c r="F226" s="52" t="str">
        <f t="shared" si="9"/>
        <v/>
      </c>
      <c r="G226" s="53" t="str">
        <f t="shared" si="10"/>
        <v/>
      </c>
      <c r="H226" s="53" t="str">
        <f t="shared" si="11"/>
        <v/>
      </c>
      <c r="I226" s="51" t="str">
        <f>UPPER('Flight Details'!I230)</f>
        <v/>
      </c>
      <c r="J226" s="54">
        <f>'Flight Details'!J230</f>
        <v>0</v>
      </c>
      <c r="K226" s="51" t="str">
        <f>UPPER('Flight Details'!K230)</f>
        <v/>
      </c>
      <c r="L226" s="54">
        <f>'Flight Details'!L230</f>
        <v>0</v>
      </c>
      <c r="M226" s="51">
        <f>'Flight Details'!M230</f>
        <v>0</v>
      </c>
      <c r="N226" s="51" t="str">
        <f>'Flight Details'!N230</f>
        <v/>
      </c>
      <c r="O226" s="51" t="str">
        <f>'Flight Details'!O230</f>
        <v/>
      </c>
      <c r="P226" s="51" t="str">
        <f>'Flight Details'!P230</f>
        <v/>
      </c>
      <c r="Q226" s="51" t="str">
        <f>'Flight Details'!Q230</f>
        <v/>
      </c>
      <c r="R226" s="51" t="str">
        <f>'Flight Details'!R230</f>
        <v/>
      </c>
      <c r="S226" s="51" t="str">
        <f>'Flight Details'!S230</f>
        <v/>
      </c>
      <c r="T226" s="51">
        <f>'Flight Details'!T230</f>
        <v>0</v>
      </c>
      <c r="U226" s="51">
        <f>'Flight Details'!U230</f>
        <v>0</v>
      </c>
      <c r="V226" s="51">
        <f>'Flight Details'!V230</f>
        <v>0</v>
      </c>
      <c r="W226" s="25"/>
      <c r="X226" s="29" t="str">
        <f>UPPER('Flight Details'!F230)</f>
        <v/>
      </c>
      <c r="Y226" s="18" t="str">
        <f>UPPER('Flight Details'!G230)</f>
        <v/>
      </c>
      <c r="Z226" s="19" t="str">
        <f>UPPER('Flight Details'!H230)</f>
        <v/>
      </c>
    </row>
    <row r="227" spans="1:26" s="11" customFormat="1" ht="15.75" x14ac:dyDescent="0.2">
      <c r="A227" s="26"/>
      <c r="B227" s="27">
        <v>220</v>
      </c>
      <c r="C227" s="51" t="str">
        <f>PROPER('Flight Details'!C231)</f>
        <v/>
      </c>
      <c r="D227" s="51">
        <f>'Flight Details'!D231</f>
        <v>0</v>
      </c>
      <c r="E227" s="51" t="str">
        <f>UPPER('Flight Details'!E231)</f>
        <v/>
      </c>
      <c r="F227" s="52" t="str">
        <f t="shared" si="9"/>
        <v/>
      </c>
      <c r="G227" s="53" t="str">
        <f t="shared" si="10"/>
        <v/>
      </c>
      <c r="H227" s="53" t="str">
        <f t="shared" si="11"/>
        <v/>
      </c>
      <c r="I227" s="51" t="str">
        <f>UPPER('Flight Details'!I231)</f>
        <v/>
      </c>
      <c r="J227" s="54">
        <f>'Flight Details'!J231</f>
        <v>0</v>
      </c>
      <c r="K227" s="51" t="str">
        <f>UPPER('Flight Details'!K231)</f>
        <v/>
      </c>
      <c r="L227" s="54">
        <f>'Flight Details'!L231</f>
        <v>0</v>
      </c>
      <c r="M227" s="51">
        <f>'Flight Details'!M231</f>
        <v>0</v>
      </c>
      <c r="N227" s="51" t="str">
        <f>'Flight Details'!N231</f>
        <v/>
      </c>
      <c r="O227" s="51" t="str">
        <f>'Flight Details'!O231</f>
        <v/>
      </c>
      <c r="P227" s="51" t="str">
        <f>'Flight Details'!P231</f>
        <v/>
      </c>
      <c r="Q227" s="51" t="str">
        <f>'Flight Details'!Q231</f>
        <v/>
      </c>
      <c r="R227" s="51" t="str">
        <f>'Flight Details'!R231</f>
        <v/>
      </c>
      <c r="S227" s="51" t="str">
        <f>'Flight Details'!S231</f>
        <v/>
      </c>
      <c r="T227" s="51">
        <f>'Flight Details'!T231</f>
        <v>0</v>
      </c>
      <c r="U227" s="51">
        <f>'Flight Details'!U231</f>
        <v>0</v>
      </c>
      <c r="V227" s="51">
        <f>'Flight Details'!V231</f>
        <v>0</v>
      </c>
      <c r="W227" s="25"/>
      <c r="X227" s="29" t="str">
        <f>UPPER('Flight Details'!F231)</f>
        <v/>
      </c>
      <c r="Y227" s="18" t="str">
        <f>UPPER('Flight Details'!G231)</f>
        <v/>
      </c>
      <c r="Z227" s="19" t="str">
        <f>UPPER('Flight Details'!H231)</f>
        <v/>
      </c>
    </row>
    <row r="228" spans="1:26" s="11" customFormat="1" ht="15.75" x14ac:dyDescent="0.2">
      <c r="A228" s="26"/>
      <c r="B228" s="27">
        <v>221</v>
      </c>
      <c r="C228" s="51" t="str">
        <f>PROPER('Flight Details'!C232)</f>
        <v/>
      </c>
      <c r="D228" s="51">
        <f>'Flight Details'!D232</f>
        <v>0</v>
      </c>
      <c r="E228" s="51" t="str">
        <f>UPPER('Flight Details'!E232)</f>
        <v/>
      </c>
      <c r="F228" s="52" t="str">
        <f t="shared" si="9"/>
        <v/>
      </c>
      <c r="G228" s="53" t="str">
        <f t="shared" si="10"/>
        <v/>
      </c>
      <c r="H228" s="53" t="str">
        <f t="shared" si="11"/>
        <v/>
      </c>
      <c r="I228" s="51" t="str">
        <f>UPPER('Flight Details'!I232)</f>
        <v/>
      </c>
      <c r="J228" s="54">
        <f>'Flight Details'!J232</f>
        <v>0</v>
      </c>
      <c r="K228" s="51" t="str">
        <f>UPPER('Flight Details'!K232)</f>
        <v/>
      </c>
      <c r="L228" s="54">
        <f>'Flight Details'!L232</f>
        <v>0</v>
      </c>
      <c r="M228" s="51">
        <f>'Flight Details'!M232</f>
        <v>0</v>
      </c>
      <c r="N228" s="51" t="str">
        <f>'Flight Details'!N232</f>
        <v/>
      </c>
      <c r="O228" s="51" t="str">
        <f>'Flight Details'!O232</f>
        <v/>
      </c>
      <c r="P228" s="51" t="str">
        <f>'Flight Details'!P232</f>
        <v/>
      </c>
      <c r="Q228" s="51" t="str">
        <f>'Flight Details'!Q232</f>
        <v/>
      </c>
      <c r="R228" s="51" t="str">
        <f>'Flight Details'!R232</f>
        <v/>
      </c>
      <c r="S228" s="51" t="str">
        <f>'Flight Details'!S232</f>
        <v/>
      </c>
      <c r="T228" s="51">
        <f>'Flight Details'!T232</f>
        <v>0</v>
      </c>
      <c r="U228" s="51">
        <f>'Flight Details'!U232</f>
        <v>0</v>
      </c>
      <c r="V228" s="51">
        <f>'Flight Details'!V232</f>
        <v>0</v>
      </c>
      <c r="W228" s="25"/>
      <c r="X228" s="29" t="str">
        <f>UPPER('Flight Details'!F232)</f>
        <v/>
      </c>
      <c r="Y228" s="18" t="str">
        <f>UPPER('Flight Details'!G232)</f>
        <v/>
      </c>
      <c r="Z228" s="19" t="str">
        <f>UPPER('Flight Details'!H232)</f>
        <v/>
      </c>
    </row>
    <row r="229" spans="1:26" s="11" customFormat="1" ht="15.75" x14ac:dyDescent="0.2">
      <c r="A229" s="26"/>
      <c r="B229" s="27">
        <v>222</v>
      </c>
      <c r="C229" s="51" t="str">
        <f>PROPER('Flight Details'!C233)</f>
        <v/>
      </c>
      <c r="D229" s="51">
        <f>'Flight Details'!D233</f>
        <v>0</v>
      </c>
      <c r="E229" s="51" t="str">
        <f>UPPER('Flight Details'!E233)</f>
        <v/>
      </c>
      <c r="F229" s="52" t="str">
        <f t="shared" si="9"/>
        <v/>
      </c>
      <c r="G229" s="53" t="str">
        <f t="shared" si="10"/>
        <v/>
      </c>
      <c r="H229" s="53" t="str">
        <f t="shared" si="11"/>
        <v/>
      </c>
      <c r="I229" s="51" t="str">
        <f>UPPER('Flight Details'!I233)</f>
        <v/>
      </c>
      <c r="J229" s="54">
        <f>'Flight Details'!J233</f>
        <v>0</v>
      </c>
      <c r="K229" s="51" t="str">
        <f>UPPER('Flight Details'!K233)</f>
        <v/>
      </c>
      <c r="L229" s="54">
        <f>'Flight Details'!L233</f>
        <v>0</v>
      </c>
      <c r="M229" s="51">
        <f>'Flight Details'!M233</f>
        <v>0</v>
      </c>
      <c r="N229" s="51" t="str">
        <f>'Flight Details'!N233</f>
        <v/>
      </c>
      <c r="O229" s="51" t="str">
        <f>'Flight Details'!O233</f>
        <v/>
      </c>
      <c r="P229" s="51" t="str">
        <f>'Flight Details'!P233</f>
        <v/>
      </c>
      <c r="Q229" s="51" t="str">
        <f>'Flight Details'!Q233</f>
        <v/>
      </c>
      <c r="R229" s="51" t="str">
        <f>'Flight Details'!R233</f>
        <v/>
      </c>
      <c r="S229" s="51" t="str">
        <f>'Flight Details'!S233</f>
        <v/>
      </c>
      <c r="T229" s="51">
        <f>'Flight Details'!T233</f>
        <v>0</v>
      </c>
      <c r="U229" s="51">
        <f>'Flight Details'!U233</f>
        <v>0</v>
      </c>
      <c r="V229" s="51">
        <f>'Flight Details'!V233</f>
        <v>0</v>
      </c>
      <c r="W229" s="25"/>
      <c r="X229" s="29" t="str">
        <f>UPPER('Flight Details'!F233)</f>
        <v/>
      </c>
      <c r="Y229" s="18" t="str">
        <f>UPPER('Flight Details'!G233)</f>
        <v/>
      </c>
      <c r="Z229" s="19" t="str">
        <f>UPPER('Flight Details'!H233)</f>
        <v/>
      </c>
    </row>
    <row r="230" spans="1:26" s="11" customFormat="1" ht="15.75" x14ac:dyDescent="0.2">
      <c r="A230" s="26"/>
      <c r="B230" s="27">
        <v>223</v>
      </c>
      <c r="C230" s="51" t="str">
        <f>PROPER('Flight Details'!C234)</f>
        <v/>
      </c>
      <c r="D230" s="51">
        <f>'Flight Details'!D234</f>
        <v>0</v>
      </c>
      <c r="E230" s="51" t="str">
        <f>UPPER('Flight Details'!E234)</f>
        <v/>
      </c>
      <c r="F230" s="52" t="str">
        <f t="shared" si="9"/>
        <v/>
      </c>
      <c r="G230" s="53" t="str">
        <f t="shared" si="10"/>
        <v/>
      </c>
      <c r="H230" s="53" t="str">
        <f t="shared" si="11"/>
        <v/>
      </c>
      <c r="I230" s="51" t="str">
        <f>UPPER('Flight Details'!I234)</f>
        <v/>
      </c>
      <c r="J230" s="54">
        <f>'Flight Details'!J234</f>
        <v>0</v>
      </c>
      <c r="K230" s="51" t="str">
        <f>UPPER('Flight Details'!K234)</f>
        <v/>
      </c>
      <c r="L230" s="54">
        <f>'Flight Details'!L234</f>
        <v>0</v>
      </c>
      <c r="M230" s="51">
        <f>'Flight Details'!M234</f>
        <v>0</v>
      </c>
      <c r="N230" s="51" t="str">
        <f>'Flight Details'!N234</f>
        <v/>
      </c>
      <c r="O230" s="51" t="str">
        <f>'Flight Details'!O234</f>
        <v/>
      </c>
      <c r="P230" s="51" t="str">
        <f>'Flight Details'!P234</f>
        <v/>
      </c>
      <c r="Q230" s="51" t="str">
        <f>'Flight Details'!Q234</f>
        <v/>
      </c>
      <c r="R230" s="51" t="str">
        <f>'Flight Details'!R234</f>
        <v/>
      </c>
      <c r="S230" s="51" t="str">
        <f>'Flight Details'!S234</f>
        <v/>
      </c>
      <c r="T230" s="51">
        <f>'Flight Details'!T234</f>
        <v>0</v>
      </c>
      <c r="U230" s="51">
        <f>'Flight Details'!U234</f>
        <v>0</v>
      </c>
      <c r="V230" s="51">
        <f>'Flight Details'!V234</f>
        <v>0</v>
      </c>
      <c r="W230" s="25"/>
      <c r="X230" s="29" t="str">
        <f>UPPER('Flight Details'!F234)</f>
        <v/>
      </c>
      <c r="Y230" s="18" t="str">
        <f>UPPER('Flight Details'!G234)</f>
        <v/>
      </c>
      <c r="Z230" s="19" t="str">
        <f>UPPER('Flight Details'!H234)</f>
        <v/>
      </c>
    </row>
    <row r="231" spans="1:26" s="11" customFormat="1" ht="15.75" x14ac:dyDescent="0.2">
      <c r="A231" s="26"/>
      <c r="B231" s="27">
        <v>224</v>
      </c>
      <c r="C231" s="51" t="str">
        <f>PROPER('Flight Details'!C235)</f>
        <v/>
      </c>
      <c r="D231" s="51">
        <f>'Flight Details'!D235</f>
        <v>0</v>
      </c>
      <c r="E231" s="51" t="str">
        <f>UPPER('Flight Details'!E235)</f>
        <v/>
      </c>
      <c r="F231" s="52" t="str">
        <f t="shared" si="9"/>
        <v/>
      </c>
      <c r="G231" s="53" t="str">
        <f t="shared" si="10"/>
        <v/>
      </c>
      <c r="H231" s="53" t="str">
        <f t="shared" si="11"/>
        <v/>
      </c>
      <c r="I231" s="51" t="str">
        <f>UPPER('Flight Details'!I235)</f>
        <v/>
      </c>
      <c r="J231" s="54">
        <f>'Flight Details'!J235</f>
        <v>0</v>
      </c>
      <c r="K231" s="51" t="str">
        <f>UPPER('Flight Details'!K235)</f>
        <v/>
      </c>
      <c r="L231" s="54">
        <f>'Flight Details'!L235</f>
        <v>0</v>
      </c>
      <c r="M231" s="51">
        <f>'Flight Details'!M235</f>
        <v>0</v>
      </c>
      <c r="N231" s="51" t="str">
        <f>'Flight Details'!N235</f>
        <v/>
      </c>
      <c r="O231" s="51" t="str">
        <f>'Flight Details'!O235</f>
        <v/>
      </c>
      <c r="P231" s="51" t="str">
        <f>'Flight Details'!P235</f>
        <v/>
      </c>
      <c r="Q231" s="51" t="str">
        <f>'Flight Details'!Q235</f>
        <v/>
      </c>
      <c r="R231" s="51" t="str">
        <f>'Flight Details'!R235</f>
        <v/>
      </c>
      <c r="S231" s="51" t="str">
        <f>'Flight Details'!S235</f>
        <v/>
      </c>
      <c r="T231" s="51">
        <f>'Flight Details'!T235</f>
        <v>0</v>
      </c>
      <c r="U231" s="51">
        <f>'Flight Details'!U235</f>
        <v>0</v>
      </c>
      <c r="V231" s="51">
        <f>'Flight Details'!V235</f>
        <v>0</v>
      </c>
      <c r="W231" s="25"/>
      <c r="X231" s="29" t="str">
        <f>UPPER('Flight Details'!F235)</f>
        <v/>
      </c>
      <c r="Y231" s="18" t="str">
        <f>UPPER('Flight Details'!G235)</f>
        <v/>
      </c>
      <c r="Z231" s="19" t="str">
        <f>UPPER('Flight Details'!H235)</f>
        <v/>
      </c>
    </row>
    <row r="232" spans="1:26" s="11" customFormat="1" ht="15.75" x14ac:dyDescent="0.2">
      <c r="A232" s="26"/>
      <c r="B232" s="27">
        <v>225</v>
      </c>
      <c r="C232" s="51" t="str">
        <f>PROPER('Flight Details'!C236)</f>
        <v/>
      </c>
      <c r="D232" s="51">
        <f>'Flight Details'!D236</f>
        <v>0</v>
      </c>
      <c r="E232" s="51" t="str">
        <f>UPPER('Flight Details'!E236)</f>
        <v/>
      </c>
      <c r="F232" s="52" t="str">
        <f t="shared" si="9"/>
        <v/>
      </c>
      <c r="G232" s="53" t="str">
        <f t="shared" si="10"/>
        <v/>
      </c>
      <c r="H232" s="53" t="str">
        <f t="shared" si="11"/>
        <v/>
      </c>
      <c r="I232" s="51" t="str">
        <f>UPPER('Flight Details'!I236)</f>
        <v/>
      </c>
      <c r="J232" s="54">
        <f>'Flight Details'!J236</f>
        <v>0</v>
      </c>
      <c r="K232" s="51" t="str">
        <f>UPPER('Flight Details'!K236)</f>
        <v/>
      </c>
      <c r="L232" s="54">
        <f>'Flight Details'!L236</f>
        <v>0</v>
      </c>
      <c r="M232" s="51">
        <f>'Flight Details'!M236</f>
        <v>0</v>
      </c>
      <c r="N232" s="51" t="str">
        <f>'Flight Details'!N236</f>
        <v/>
      </c>
      <c r="O232" s="51" t="str">
        <f>'Flight Details'!O236</f>
        <v/>
      </c>
      <c r="P232" s="51" t="str">
        <f>'Flight Details'!P236</f>
        <v/>
      </c>
      <c r="Q232" s="51" t="str">
        <f>'Flight Details'!Q236</f>
        <v/>
      </c>
      <c r="R232" s="51" t="str">
        <f>'Flight Details'!R236</f>
        <v/>
      </c>
      <c r="S232" s="51" t="str">
        <f>'Flight Details'!S236</f>
        <v/>
      </c>
      <c r="T232" s="51">
        <f>'Flight Details'!T236</f>
        <v>0</v>
      </c>
      <c r="U232" s="51">
        <f>'Flight Details'!U236</f>
        <v>0</v>
      </c>
      <c r="V232" s="51">
        <f>'Flight Details'!V236</f>
        <v>0</v>
      </c>
      <c r="W232" s="25"/>
      <c r="X232" s="29" t="str">
        <f>UPPER('Flight Details'!F236)</f>
        <v/>
      </c>
      <c r="Y232" s="18" t="str">
        <f>UPPER('Flight Details'!G236)</f>
        <v/>
      </c>
      <c r="Z232" s="19" t="str">
        <f>UPPER('Flight Details'!H236)</f>
        <v/>
      </c>
    </row>
    <row r="233" spans="1:26" s="11" customFormat="1" ht="15.75" x14ac:dyDescent="0.2">
      <c r="A233" s="26"/>
      <c r="B233" s="27">
        <v>226</v>
      </c>
      <c r="C233" s="51" t="str">
        <f>PROPER('Flight Details'!C237)</f>
        <v/>
      </c>
      <c r="D233" s="51">
        <f>'Flight Details'!D237</f>
        <v>0</v>
      </c>
      <c r="E233" s="51" t="str">
        <f>UPPER('Flight Details'!E237)</f>
        <v/>
      </c>
      <c r="F233" s="52" t="str">
        <f t="shared" si="9"/>
        <v/>
      </c>
      <c r="G233" s="53" t="str">
        <f t="shared" si="10"/>
        <v/>
      </c>
      <c r="H233" s="53" t="str">
        <f t="shared" si="11"/>
        <v/>
      </c>
      <c r="I233" s="51" t="str">
        <f>UPPER('Flight Details'!I237)</f>
        <v/>
      </c>
      <c r="J233" s="54">
        <f>'Flight Details'!J237</f>
        <v>0</v>
      </c>
      <c r="K233" s="51" t="str">
        <f>UPPER('Flight Details'!K237)</f>
        <v/>
      </c>
      <c r="L233" s="54">
        <f>'Flight Details'!L237</f>
        <v>0</v>
      </c>
      <c r="M233" s="51">
        <f>'Flight Details'!M237</f>
        <v>0</v>
      </c>
      <c r="N233" s="51" t="str">
        <f>'Flight Details'!N237</f>
        <v/>
      </c>
      <c r="O233" s="51" t="str">
        <f>'Flight Details'!O237</f>
        <v/>
      </c>
      <c r="P233" s="51" t="str">
        <f>'Flight Details'!P237</f>
        <v/>
      </c>
      <c r="Q233" s="51" t="str">
        <f>'Flight Details'!Q237</f>
        <v/>
      </c>
      <c r="R233" s="51" t="str">
        <f>'Flight Details'!R237</f>
        <v/>
      </c>
      <c r="S233" s="51" t="str">
        <f>'Flight Details'!S237</f>
        <v/>
      </c>
      <c r="T233" s="51">
        <f>'Flight Details'!T237</f>
        <v>0</v>
      </c>
      <c r="U233" s="51">
        <f>'Flight Details'!U237</f>
        <v>0</v>
      </c>
      <c r="V233" s="51">
        <f>'Flight Details'!V237</f>
        <v>0</v>
      </c>
      <c r="W233" s="25"/>
      <c r="X233" s="29" t="str">
        <f>UPPER('Flight Details'!F237)</f>
        <v/>
      </c>
      <c r="Y233" s="18" t="str">
        <f>UPPER('Flight Details'!G237)</f>
        <v/>
      </c>
      <c r="Z233" s="19" t="str">
        <f>UPPER('Flight Details'!H237)</f>
        <v/>
      </c>
    </row>
    <row r="234" spans="1:26" s="11" customFormat="1" ht="15.75" x14ac:dyDescent="0.2">
      <c r="A234" s="26"/>
      <c r="B234" s="27">
        <v>227</v>
      </c>
      <c r="C234" s="51" t="str">
        <f>PROPER('Flight Details'!C238)</f>
        <v/>
      </c>
      <c r="D234" s="51">
        <f>'Flight Details'!D238</f>
        <v>0</v>
      </c>
      <c r="E234" s="51" t="str">
        <f>UPPER('Flight Details'!E238)</f>
        <v/>
      </c>
      <c r="F234" s="52" t="str">
        <f t="shared" si="9"/>
        <v/>
      </c>
      <c r="G234" s="53" t="str">
        <f t="shared" si="10"/>
        <v/>
      </c>
      <c r="H234" s="53" t="str">
        <f t="shared" si="11"/>
        <v/>
      </c>
      <c r="I234" s="51" t="str">
        <f>UPPER('Flight Details'!I238)</f>
        <v/>
      </c>
      <c r="J234" s="54">
        <f>'Flight Details'!J238</f>
        <v>0</v>
      </c>
      <c r="K234" s="51" t="str">
        <f>UPPER('Flight Details'!K238)</f>
        <v/>
      </c>
      <c r="L234" s="54">
        <f>'Flight Details'!L238</f>
        <v>0</v>
      </c>
      <c r="M234" s="51">
        <f>'Flight Details'!M238</f>
        <v>0</v>
      </c>
      <c r="N234" s="51" t="str">
        <f>'Flight Details'!N238</f>
        <v/>
      </c>
      <c r="O234" s="51" t="str">
        <f>'Flight Details'!O238</f>
        <v/>
      </c>
      <c r="P234" s="51" t="str">
        <f>'Flight Details'!P238</f>
        <v/>
      </c>
      <c r="Q234" s="51" t="str">
        <f>'Flight Details'!Q238</f>
        <v/>
      </c>
      <c r="R234" s="51" t="str">
        <f>'Flight Details'!R238</f>
        <v/>
      </c>
      <c r="S234" s="51" t="str">
        <f>'Flight Details'!S238</f>
        <v/>
      </c>
      <c r="T234" s="51">
        <f>'Flight Details'!T238</f>
        <v>0</v>
      </c>
      <c r="U234" s="51">
        <f>'Flight Details'!U238</f>
        <v>0</v>
      </c>
      <c r="V234" s="51">
        <f>'Flight Details'!V238</f>
        <v>0</v>
      </c>
      <c r="W234" s="25"/>
      <c r="X234" s="29" t="str">
        <f>UPPER('Flight Details'!F238)</f>
        <v/>
      </c>
      <c r="Y234" s="18" t="str">
        <f>UPPER('Flight Details'!G238)</f>
        <v/>
      </c>
      <c r="Z234" s="19" t="str">
        <f>UPPER('Flight Details'!H238)</f>
        <v/>
      </c>
    </row>
    <row r="235" spans="1:26" s="11" customFormat="1" ht="15.75" x14ac:dyDescent="0.2">
      <c r="A235" s="26"/>
      <c r="B235" s="27">
        <v>228</v>
      </c>
      <c r="C235" s="51" t="str">
        <f>PROPER('Flight Details'!C239)</f>
        <v/>
      </c>
      <c r="D235" s="51">
        <f>'Flight Details'!D239</f>
        <v>0</v>
      </c>
      <c r="E235" s="51" t="str">
        <f>UPPER('Flight Details'!E239)</f>
        <v/>
      </c>
      <c r="F235" s="52" t="str">
        <f t="shared" si="9"/>
        <v/>
      </c>
      <c r="G235" s="53" t="str">
        <f t="shared" si="10"/>
        <v/>
      </c>
      <c r="H235" s="53" t="str">
        <f t="shared" si="11"/>
        <v/>
      </c>
      <c r="I235" s="51" t="str">
        <f>UPPER('Flight Details'!I239)</f>
        <v/>
      </c>
      <c r="J235" s="54">
        <f>'Flight Details'!J239</f>
        <v>0</v>
      </c>
      <c r="K235" s="51" t="str">
        <f>UPPER('Flight Details'!K239)</f>
        <v/>
      </c>
      <c r="L235" s="54">
        <f>'Flight Details'!L239</f>
        <v>0</v>
      </c>
      <c r="M235" s="51">
        <f>'Flight Details'!M239</f>
        <v>0</v>
      </c>
      <c r="N235" s="51" t="str">
        <f>'Flight Details'!N239</f>
        <v/>
      </c>
      <c r="O235" s="51" t="str">
        <f>'Flight Details'!O239</f>
        <v/>
      </c>
      <c r="P235" s="51" t="str">
        <f>'Flight Details'!P239</f>
        <v/>
      </c>
      <c r="Q235" s="51" t="str">
        <f>'Flight Details'!Q239</f>
        <v/>
      </c>
      <c r="R235" s="51" t="str">
        <f>'Flight Details'!R239</f>
        <v/>
      </c>
      <c r="S235" s="51" t="str">
        <f>'Flight Details'!S239</f>
        <v/>
      </c>
      <c r="T235" s="51">
        <f>'Flight Details'!T239</f>
        <v>0</v>
      </c>
      <c r="U235" s="51">
        <f>'Flight Details'!U239</f>
        <v>0</v>
      </c>
      <c r="V235" s="51">
        <f>'Flight Details'!V239</f>
        <v>0</v>
      </c>
      <c r="W235" s="25"/>
      <c r="X235" s="29" t="str">
        <f>UPPER('Flight Details'!F239)</f>
        <v/>
      </c>
      <c r="Y235" s="18" t="str">
        <f>UPPER('Flight Details'!G239)</f>
        <v/>
      </c>
      <c r="Z235" s="19" t="str">
        <f>UPPER('Flight Details'!H239)</f>
        <v/>
      </c>
    </row>
    <row r="236" spans="1:26" s="11" customFormat="1" ht="15.75" x14ac:dyDescent="0.2">
      <c r="A236" s="26"/>
      <c r="B236" s="27">
        <v>229</v>
      </c>
      <c r="C236" s="51" t="str">
        <f>PROPER('Flight Details'!C240)</f>
        <v/>
      </c>
      <c r="D236" s="51">
        <f>'Flight Details'!D240</f>
        <v>0</v>
      </c>
      <c r="E236" s="51" t="str">
        <f>UPPER('Flight Details'!E240)</f>
        <v/>
      </c>
      <c r="F236" s="52" t="str">
        <f t="shared" si="9"/>
        <v/>
      </c>
      <c r="G236" s="53" t="str">
        <f t="shared" si="10"/>
        <v/>
      </c>
      <c r="H236" s="53" t="str">
        <f t="shared" si="11"/>
        <v/>
      </c>
      <c r="I236" s="51" t="str">
        <f>UPPER('Flight Details'!I240)</f>
        <v/>
      </c>
      <c r="J236" s="54">
        <f>'Flight Details'!J240</f>
        <v>0</v>
      </c>
      <c r="K236" s="51" t="str">
        <f>UPPER('Flight Details'!K240)</f>
        <v/>
      </c>
      <c r="L236" s="54">
        <f>'Flight Details'!L240</f>
        <v>0</v>
      </c>
      <c r="M236" s="51">
        <f>'Flight Details'!M240</f>
        <v>0</v>
      </c>
      <c r="N236" s="51" t="str">
        <f>'Flight Details'!N240</f>
        <v/>
      </c>
      <c r="O236" s="51" t="str">
        <f>'Flight Details'!O240</f>
        <v/>
      </c>
      <c r="P236" s="51" t="str">
        <f>'Flight Details'!P240</f>
        <v/>
      </c>
      <c r="Q236" s="51" t="str">
        <f>'Flight Details'!Q240</f>
        <v/>
      </c>
      <c r="R236" s="51" t="str">
        <f>'Flight Details'!R240</f>
        <v/>
      </c>
      <c r="S236" s="51" t="str">
        <f>'Flight Details'!S240</f>
        <v/>
      </c>
      <c r="T236" s="51">
        <f>'Flight Details'!T240</f>
        <v>0</v>
      </c>
      <c r="U236" s="51">
        <f>'Flight Details'!U240</f>
        <v>0</v>
      </c>
      <c r="V236" s="51">
        <f>'Flight Details'!V240</f>
        <v>0</v>
      </c>
      <c r="W236" s="25"/>
      <c r="X236" s="29" t="str">
        <f>UPPER('Flight Details'!F240)</f>
        <v/>
      </c>
      <c r="Y236" s="18" t="str">
        <f>UPPER('Flight Details'!G240)</f>
        <v/>
      </c>
      <c r="Z236" s="19" t="str">
        <f>UPPER('Flight Details'!H240)</f>
        <v/>
      </c>
    </row>
    <row r="237" spans="1:26" s="11" customFormat="1" ht="15.75" x14ac:dyDescent="0.2">
      <c r="A237" s="26"/>
      <c r="B237" s="27">
        <v>230</v>
      </c>
      <c r="C237" s="51" t="str">
        <f>PROPER('Flight Details'!C241)</f>
        <v/>
      </c>
      <c r="D237" s="51">
        <f>'Flight Details'!D241</f>
        <v>0</v>
      </c>
      <c r="E237" s="51" t="str">
        <f>UPPER('Flight Details'!E241)</f>
        <v/>
      </c>
      <c r="F237" s="52" t="str">
        <f t="shared" si="9"/>
        <v/>
      </c>
      <c r="G237" s="53" t="str">
        <f t="shared" si="10"/>
        <v/>
      </c>
      <c r="H237" s="53" t="str">
        <f t="shared" si="11"/>
        <v/>
      </c>
      <c r="I237" s="51" t="str">
        <f>UPPER('Flight Details'!I241)</f>
        <v/>
      </c>
      <c r="J237" s="54">
        <f>'Flight Details'!J241</f>
        <v>0</v>
      </c>
      <c r="K237" s="51" t="str">
        <f>UPPER('Flight Details'!K241)</f>
        <v/>
      </c>
      <c r="L237" s="54">
        <f>'Flight Details'!L241</f>
        <v>0</v>
      </c>
      <c r="M237" s="51">
        <f>'Flight Details'!M241</f>
        <v>0</v>
      </c>
      <c r="N237" s="51" t="str">
        <f>'Flight Details'!N241</f>
        <v/>
      </c>
      <c r="O237" s="51" t="str">
        <f>'Flight Details'!O241</f>
        <v/>
      </c>
      <c r="P237" s="51" t="str">
        <f>'Flight Details'!P241</f>
        <v/>
      </c>
      <c r="Q237" s="51" t="str">
        <f>'Flight Details'!Q241</f>
        <v/>
      </c>
      <c r="R237" s="51" t="str">
        <f>'Flight Details'!R241</f>
        <v/>
      </c>
      <c r="S237" s="51" t="str">
        <f>'Flight Details'!S241</f>
        <v/>
      </c>
      <c r="T237" s="51">
        <f>'Flight Details'!T241</f>
        <v>0</v>
      </c>
      <c r="U237" s="51">
        <f>'Flight Details'!U241</f>
        <v>0</v>
      </c>
      <c r="V237" s="51">
        <f>'Flight Details'!V241</f>
        <v>0</v>
      </c>
      <c r="W237" s="25"/>
      <c r="X237" s="29" t="str">
        <f>UPPER('Flight Details'!F241)</f>
        <v/>
      </c>
      <c r="Y237" s="18" t="str">
        <f>UPPER('Flight Details'!G241)</f>
        <v/>
      </c>
      <c r="Z237" s="19" t="str">
        <f>UPPER('Flight Details'!H241)</f>
        <v/>
      </c>
    </row>
    <row r="238" spans="1:26" s="11" customFormat="1" ht="15.75" x14ac:dyDescent="0.2">
      <c r="A238" s="26"/>
      <c r="B238" s="27">
        <v>231</v>
      </c>
      <c r="C238" s="51" t="str">
        <f>PROPER('Flight Details'!C242)</f>
        <v/>
      </c>
      <c r="D238" s="51">
        <f>'Flight Details'!D242</f>
        <v>0</v>
      </c>
      <c r="E238" s="51" t="str">
        <f>UPPER('Flight Details'!E242)</f>
        <v/>
      </c>
      <c r="F238" s="52" t="str">
        <f t="shared" si="9"/>
        <v/>
      </c>
      <c r="G238" s="53" t="str">
        <f t="shared" si="10"/>
        <v/>
      </c>
      <c r="H238" s="53" t="str">
        <f t="shared" si="11"/>
        <v/>
      </c>
      <c r="I238" s="51" t="str">
        <f>UPPER('Flight Details'!I242)</f>
        <v/>
      </c>
      <c r="J238" s="54">
        <f>'Flight Details'!J242</f>
        <v>0</v>
      </c>
      <c r="K238" s="51" t="str">
        <f>UPPER('Flight Details'!K242)</f>
        <v/>
      </c>
      <c r="L238" s="54">
        <f>'Flight Details'!L242</f>
        <v>0</v>
      </c>
      <c r="M238" s="51">
        <f>'Flight Details'!M242</f>
        <v>0</v>
      </c>
      <c r="N238" s="51" t="str">
        <f>'Flight Details'!N242</f>
        <v/>
      </c>
      <c r="O238" s="51" t="str">
        <f>'Flight Details'!O242</f>
        <v/>
      </c>
      <c r="P238" s="51" t="str">
        <f>'Flight Details'!P242</f>
        <v/>
      </c>
      <c r="Q238" s="51" t="str">
        <f>'Flight Details'!Q242</f>
        <v/>
      </c>
      <c r="R238" s="51" t="str">
        <f>'Flight Details'!R242</f>
        <v/>
      </c>
      <c r="S238" s="51" t="str">
        <f>'Flight Details'!S242</f>
        <v/>
      </c>
      <c r="T238" s="51">
        <f>'Flight Details'!T242</f>
        <v>0</v>
      </c>
      <c r="U238" s="51">
        <f>'Flight Details'!U242</f>
        <v>0</v>
      </c>
      <c r="V238" s="51">
        <f>'Flight Details'!V242</f>
        <v>0</v>
      </c>
      <c r="W238" s="25"/>
      <c r="X238" s="29" t="str">
        <f>UPPER('Flight Details'!F242)</f>
        <v/>
      </c>
      <c r="Y238" s="18" t="str">
        <f>UPPER('Flight Details'!G242)</f>
        <v/>
      </c>
      <c r="Z238" s="19" t="str">
        <f>UPPER('Flight Details'!H242)</f>
        <v/>
      </c>
    </row>
    <row r="239" spans="1:26" s="11" customFormat="1" ht="15.75" x14ac:dyDescent="0.2">
      <c r="A239" s="26"/>
      <c r="B239" s="27">
        <v>232</v>
      </c>
      <c r="C239" s="51" t="str">
        <f>PROPER('Flight Details'!C243)</f>
        <v/>
      </c>
      <c r="D239" s="51">
        <f>'Flight Details'!D243</f>
        <v>0</v>
      </c>
      <c r="E239" s="51" t="str">
        <f>UPPER('Flight Details'!E243)</f>
        <v/>
      </c>
      <c r="F239" s="52" t="str">
        <f t="shared" si="9"/>
        <v/>
      </c>
      <c r="G239" s="53" t="str">
        <f t="shared" si="10"/>
        <v/>
      </c>
      <c r="H239" s="53" t="str">
        <f t="shared" si="11"/>
        <v/>
      </c>
      <c r="I239" s="51" t="str">
        <f>UPPER('Flight Details'!I243)</f>
        <v/>
      </c>
      <c r="J239" s="54">
        <f>'Flight Details'!J243</f>
        <v>0</v>
      </c>
      <c r="K239" s="51" t="str">
        <f>UPPER('Flight Details'!K243)</f>
        <v/>
      </c>
      <c r="L239" s="54">
        <f>'Flight Details'!L243</f>
        <v>0</v>
      </c>
      <c r="M239" s="51">
        <f>'Flight Details'!M243</f>
        <v>0</v>
      </c>
      <c r="N239" s="51" t="str">
        <f>'Flight Details'!N243</f>
        <v/>
      </c>
      <c r="O239" s="51" t="str">
        <f>'Flight Details'!O243</f>
        <v/>
      </c>
      <c r="P239" s="51" t="str">
        <f>'Flight Details'!P243</f>
        <v/>
      </c>
      <c r="Q239" s="51" t="str">
        <f>'Flight Details'!Q243</f>
        <v/>
      </c>
      <c r="R239" s="51" t="str">
        <f>'Flight Details'!R243</f>
        <v/>
      </c>
      <c r="S239" s="51" t="str">
        <f>'Flight Details'!S243</f>
        <v/>
      </c>
      <c r="T239" s="51">
        <f>'Flight Details'!T243</f>
        <v>0</v>
      </c>
      <c r="U239" s="51">
        <f>'Flight Details'!U243</f>
        <v>0</v>
      </c>
      <c r="V239" s="51">
        <f>'Flight Details'!V243</f>
        <v>0</v>
      </c>
      <c r="W239" s="25"/>
      <c r="X239" s="29" t="str">
        <f>UPPER('Flight Details'!F243)</f>
        <v/>
      </c>
      <c r="Y239" s="18" t="str">
        <f>UPPER('Flight Details'!G243)</f>
        <v/>
      </c>
      <c r="Z239" s="19" t="str">
        <f>UPPER('Flight Details'!H243)</f>
        <v/>
      </c>
    </row>
    <row r="240" spans="1:26" s="11" customFormat="1" ht="15.75" x14ac:dyDescent="0.2">
      <c r="A240" s="26"/>
      <c r="B240" s="27">
        <v>233</v>
      </c>
      <c r="C240" s="51" t="str">
        <f>PROPER('Flight Details'!C244)</f>
        <v/>
      </c>
      <c r="D240" s="51">
        <f>'Flight Details'!D244</f>
        <v>0</v>
      </c>
      <c r="E240" s="51" t="str">
        <f>UPPER('Flight Details'!E244)</f>
        <v/>
      </c>
      <c r="F240" s="52" t="str">
        <f t="shared" si="9"/>
        <v/>
      </c>
      <c r="G240" s="53" t="str">
        <f t="shared" si="10"/>
        <v/>
      </c>
      <c r="H240" s="53" t="str">
        <f t="shared" si="11"/>
        <v/>
      </c>
      <c r="I240" s="51" t="str">
        <f>UPPER('Flight Details'!I244)</f>
        <v/>
      </c>
      <c r="J240" s="54">
        <f>'Flight Details'!J244</f>
        <v>0</v>
      </c>
      <c r="K240" s="51" t="str">
        <f>UPPER('Flight Details'!K244)</f>
        <v/>
      </c>
      <c r="L240" s="54">
        <f>'Flight Details'!L244</f>
        <v>0</v>
      </c>
      <c r="M240" s="51">
        <f>'Flight Details'!M244</f>
        <v>0</v>
      </c>
      <c r="N240" s="51" t="str">
        <f>'Flight Details'!N244</f>
        <v/>
      </c>
      <c r="O240" s="51" t="str">
        <f>'Flight Details'!O244</f>
        <v/>
      </c>
      <c r="P240" s="51" t="str">
        <f>'Flight Details'!P244</f>
        <v/>
      </c>
      <c r="Q240" s="51" t="str">
        <f>'Flight Details'!Q244</f>
        <v/>
      </c>
      <c r="R240" s="51" t="str">
        <f>'Flight Details'!R244</f>
        <v/>
      </c>
      <c r="S240" s="51" t="str">
        <f>'Flight Details'!S244</f>
        <v/>
      </c>
      <c r="T240" s="51">
        <f>'Flight Details'!T244</f>
        <v>0</v>
      </c>
      <c r="U240" s="51">
        <f>'Flight Details'!U244</f>
        <v>0</v>
      </c>
      <c r="V240" s="51">
        <f>'Flight Details'!V244</f>
        <v>0</v>
      </c>
      <c r="W240" s="25"/>
      <c r="X240" s="29" t="str">
        <f>UPPER('Flight Details'!F244)</f>
        <v/>
      </c>
      <c r="Y240" s="18" t="str">
        <f>UPPER('Flight Details'!G244)</f>
        <v/>
      </c>
      <c r="Z240" s="19" t="str">
        <f>UPPER('Flight Details'!H244)</f>
        <v/>
      </c>
    </row>
    <row r="241" spans="1:26" s="11" customFormat="1" ht="15.75" x14ac:dyDescent="0.2">
      <c r="A241" s="26"/>
      <c r="B241" s="27">
        <v>234</v>
      </c>
      <c r="C241" s="51" t="str">
        <f>PROPER('Flight Details'!C245)</f>
        <v/>
      </c>
      <c r="D241" s="51">
        <f>'Flight Details'!D245</f>
        <v>0</v>
      </c>
      <c r="E241" s="51" t="str">
        <f>UPPER('Flight Details'!E245)</f>
        <v/>
      </c>
      <c r="F241" s="52" t="str">
        <f t="shared" si="9"/>
        <v/>
      </c>
      <c r="G241" s="53" t="str">
        <f t="shared" si="10"/>
        <v/>
      </c>
      <c r="H241" s="53" t="str">
        <f t="shared" si="11"/>
        <v/>
      </c>
      <c r="I241" s="51" t="str">
        <f>UPPER('Flight Details'!I245)</f>
        <v/>
      </c>
      <c r="J241" s="54">
        <f>'Flight Details'!J245</f>
        <v>0</v>
      </c>
      <c r="K241" s="51" t="str">
        <f>UPPER('Flight Details'!K245)</f>
        <v/>
      </c>
      <c r="L241" s="54">
        <f>'Flight Details'!L245</f>
        <v>0</v>
      </c>
      <c r="M241" s="51">
        <f>'Flight Details'!M245</f>
        <v>0</v>
      </c>
      <c r="N241" s="51" t="str">
        <f>'Flight Details'!N245</f>
        <v/>
      </c>
      <c r="O241" s="51" t="str">
        <f>'Flight Details'!O245</f>
        <v/>
      </c>
      <c r="P241" s="51" t="str">
        <f>'Flight Details'!P245</f>
        <v/>
      </c>
      <c r="Q241" s="51" t="str">
        <f>'Flight Details'!Q245</f>
        <v/>
      </c>
      <c r="R241" s="51" t="str">
        <f>'Flight Details'!R245</f>
        <v/>
      </c>
      <c r="S241" s="51" t="str">
        <f>'Flight Details'!S245</f>
        <v/>
      </c>
      <c r="T241" s="51">
        <f>'Flight Details'!T245</f>
        <v>0</v>
      </c>
      <c r="U241" s="51">
        <f>'Flight Details'!U245</f>
        <v>0</v>
      </c>
      <c r="V241" s="51">
        <f>'Flight Details'!V245</f>
        <v>0</v>
      </c>
      <c r="W241" s="25"/>
      <c r="X241" s="29" t="str">
        <f>UPPER('Flight Details'!F245)</f>
        <v/>
      </c>
      <c r="Y241" s="18" t="str">
        <f>UPPER('Flight Details'!G245)</f>
        <v/>
      </c>
      <c r="Z241" s="19" t="str">
        <f>UPPER('Flight Details'!H245)</f>
        <v/>
      </c>
    </row>
    <row r="242" spans="1:26" s="11" customFormat="1" ht="15.75" x14ac:dyDescent="0.2">
      <c r="A242" s="26"/>
      <c r="B242" s="27">
        <v>235</v>
      </c>
      <c r="C242" s="51" t="str">
        <f>PROPER('Flight Details'!C246)</f>
        <v/>
      </c>
      <c r="D242" s="51">
        <f>'Flight Details'!D246</f>
        <v>0</v>
      </c>
      <c r="E242" s="51" t="str">
        <f>UPPER('Flight Details'!E246)</f>
        <v/>
      </c>
      <c r="F242" s="52" t="str">
        <f t="shared" si="9"/>
        <v/>
      </c>
      <c r="G242" s="53" t="str">
        <f t="shared" si="10"/>
        <v/>
      </c>
      <c r="H242" s="53" t="str">
        <f t="shared" si="11"/>
        <v/>
      </c>
      <c r="I242" s="51" t="str">
        <f>UPPER('Flight Details'!I246)</f>
        <v/>
      </c>
      <c r="J242" s="54">
        <f>'Flight Details'!J246</f>
        <v>0</v>
      </c>
      <c r="K242" s="51" t="str">
        <f>UPPER('Flight Details'!K246)</f>
        <v/>
      </c>
      <c r="L242" s="54">
        <f>'Flight Details'!L246</f>
        <v>0</v>
      </c>
      <c r="M242" s="51">
        <f>'Flight Details'!M246</f>
        <v>0</v>
      </c>
      <c r="N242" s="51" t="str">
        <f>'Flight Details'!N246</f>
        <v/>
      </c>
      <c r="O242" s="51" t="str">
        <f>'Flight Details'!O246</f>
        <v/>
      </c>
      <c r="P242" s="51" t="str">
        <f>'Flight Details'!P246</f>
        <v/>
      </c>
      <c r="Q242" s="51" t="str">
        <f>'Flight Details'!Q246</f>
        <v/>
      </c>
      <c r="R242" s="51" t="str">
        <f>'Flight Details'!R246</f>
        <v/>
      </c>
      <c r="S242" s="51" t="str">
        <f>'Flight Details'!S246</f>
        <v/>
      </c>
      <c r="T242" s="51">
        <f>'Flight Details'!T246</f>
        <v>0</v>
      </c>
      <c r="U242" s="51">
        <f>'Flight Details'!U246</f>
        <v>0</v>
      </c>
      <c r="V242" s="51">
        <f>'Flight Details'!V246</f>
        <v>0</v>
      </c>
      <c r="W242" s="25"/>
      <c r="X242" s="29" t="str">
        <f>UPPER('Flight Details'!F246)</f>
        <v/>
      </c>
      <c r="Y242" s="18" t="str">
        <f>UPPER('Flight Details'!G246)</f>
        <v/>
      </c>
      <c r="Z242" s="19" t="str">
        <f>UPPER('Flight Details'!H246)</f>
        <v/>
      </c>
    </row>
    <row r="243" spans="1:26" s="11" customFormat="1" ht="15.75" x14ac:dyDescent="0.2">
      <c r="A243" s="26"/>
      <c r="B243" s="27">
        <v>236</v>
      </c>
      <c r="C243" s="51" t="str">
        <f>PROPER('Flight Details'!C247)</f>
        <v/>
      </c>
      <c r="D243" s="51">
        <f>'Flight Details'!D247</f>
        <v>0</v>
      </c>
      <c r="E243" s="51" t="str">
        <f>UPPER('Flight Details'!E247)</f>
        <v/>
      </c>
      <c r="F243" s="52" t="str">
        <f t="shared" si="9"/>
        <v/>
      </c>
      <c r="G243" s="53" t="str">
        <f t="shared" si="10"/>
        <v/>
      </c>
      <c r="H243" s="53" t="str">
        <f t="shared" si="11"/>
        <v/>
      </c>
      <c r="I243" s="51" t="str">
        <f>UPPER('Flight Details'!I247)</f>
        <v/>
      </c>
      <c r="J243" s="54">
        <f>'Flight Details'!J247</f>
        <v>0</v>
      </c>
      <c r="K243" s="51" t="str">
        <f>UPPER('Flight Details'!K247)</f>
        <v/>
      </c>
      <c r="L243" s="54">
        <f>'Flight Details'!L247</f>
        <v>0</v>
      </c>
      <c r="M243" s="51">
        <f>'Flight Details'!M247</f>
        <v>0</v>
      </c>
      <c r="N243" s="51" t="str">
        <f>'Flight Details'!N247</f>
        <v/>
      </c>
      <c r="O243" s="51" t="str">
        <f>'Flight Details'!O247</f>
        <v/>
      </c>
      <c r="P243" s="51" t="str">
        <f>'Flight Details'!P247</f>
        <v/>
      </c>
      <c r="Q243" s="51" t="str">
        <f>'Flight Details'!Q247</f>
        <v/>
      </c>
      <c r="R243" s="51" t="str">
        <f>'Flight Details'!R247</f>
        <v/>
      </c>
      <c r="S243" s="51" t="str">
        <f>'Flight Details'!S247</f>
        <v/>
      </c>
      <c r="T243" s="51">
        <f>'Flight Details'!T247</f>
        <v>0</v>
      </c>
      <c r="U243" s="51">
        <f>'Flight Details'!U247</f>
        <v>0</v>
      </c>
      <c r="V243" s="51">
        <f>'Flight Details'!V247</f>
        <v>0</v>
      </c>
      <c r="W243" s="25"/>
      <c r="X243" s="29" t="str">
        <f>UPPER('Flight Details'!F247)</f>
        <v/>
      </c>
      <c r="Y243" s="18" t="str">
        <f>UPPER('Flight Details'!G247)</f>
        <v/>
      </c>
      <c r="Z243" s="19" t="str">
        <f>UPPER('Flight Details'!H247)</f>
        <v/>
      </c>
    </row>
    <row r="244" spans="1:26" s="11" customFormat="1" ht="15.75" x14ac:dyDescent="0.2">
      <c r="A244" s="26"/>
      <c r="B244" s="27">
        <v>237</v>
      </c>
      <c r="C244" s="51" t="str">
        <f>PROPER('Flight Details'!C248)</f>
        <v/>
      </c>
      <c r="D244" s="51">
        <f>'Flight Details'!D248</f>
        <v>0</v>
      </c>
      <c r="E244" s="51" t="str">
        <f>UPPER('Flight Details'!E248)</f>
        <v/>
      </c>
      <c r="F244" s="52" t="str">
        <f t="shared" si="9"/>
        <v/>
      </c>
      <c r="G244" s="53" t="str">
        <f t="shared" si="10"/>
        <v/>
      </c>
      <c r="H244" s="53" t="str">
        <f t="shared" si="11"/>
        <v/>
      </c>
      <c r="I244" s="51" t="str">
        <f>UPPER('Flight Details'!I248)</f>
        <v/>
      </c>
      <c r="J244" s="54">
        <f>'Flight Details'!J248</f>
        <v>0</v>
      </c>
      <c r="K244" s="51" t="str">
        <f>UPPER('Flight Details'!K248)</f>
        <v/>
      </c>
      <c r="L244" s="54">
        <f>'Flight Details'!L248</f>
        <v>0</v>
      </c>
      <c r="M244" s="51">
        <f>'Flight Details'!M248</f>
        <v>0</v>
      </c>
      <c r="N244" s="51" t="str">
        <f>'Flight Details'!N248</f>
        <v/>
      </c>
      <c r="O244" s="51" t="str">
        <f>'Flight Details'!O248</f>
        <v/>
      </c>
      <c r="P244" s="51" t="str">
        <f>'Flight Details'!P248</f>
        <v/>
      </c>
      <c r="Q244" s="51" t="str">
        <f>'Flight Details'!Q248</f>
        <v/>
      </c>
      <c r="R244" s="51" t="str">
        <f>'Flight Details'!R248</f>
        <v/>
      </c>
      <c r="S244" s="51" t="str">
        <f>'Flight Details'!S248</f>
        <v/>
      </c>
      <c r="T244" s="51">
        <f>'Flight Details'!T248</f>
        <v>0</v>
      </c>
      <c r="U244" s="51">
        <f>'Flight Details'!U248</f>
        <v>0</v>
      </c>
      <c r="V244" s="51">
        <f>'Flight Details'!V248</f>
        <v>0</v>
      </c>
      <c r="W244" s="25"/>
      <c r="X244" s="29" t="str">
        <f>UPPER('Flight Details'!F248)</f>
        <v/>
      </c>
      <c r="Y244" s="18" t="str">
        <f>UPPER('Flight Details'!G248)</f>
        <v/>
      </c>
      <c r="Z244" s="19" t="str">
        <f>UPPER('Flight Details'!H248)</f>
        <v/>
      </c>
    </row>
    <row r="245" spans="1:26" s="11" customFormat="1" ht="15.75" x14ac:dyDescent="0.2">
      <c r="A245" s="26"/>
      <c r="B245" s="27">
        <v>238</v>
      </c>
      <c r="C245" s="51" t="str">
        <f>PROPER('Flight Details'!C249)</f>
        <v/>
      </c>
      <c r="D245" s="51">
        <f>'Flight Details'!D249</f>
        <v>0</v>
      </c>
      <c r="E245" s="51" t="str">
        <f>UPPER('Flight Details'!E249)</f>
        <v/>
      </c>
      <c r="F245" s="52" t="str">
        <f t="shared" si="9"/>
        <v/>
      </c>
      <c r="G245" s="53" t="str">
        <f t="shared" si="10"/>
        <v/>
      </c>
      <c r="H245" s="53" t="str">
        <f t="shared" si="11"/>
        <v/>
      </c>
      <c r="I245" s="51" t="str">
        <f>UPPER('Flight Details'!I249)</f>
        <v/>
      </c>
      <c r="J245" s="54">
        <f>'Flight Details'!J249</f>
        <v>0</v>
      </c>
      <c r="K245" s="51" t="str">
        <f>UPPER('Flight Details'!K249)</f>
        <v/>
      </c>
      <c r="L245" s="54">
        <f>'Flight Details'!L249</f>
        <v>0</v>
      </c>
      <c r="M245" s="51">
        <f>'Flight Details'!M249</f>
        <v>0</v>
      </c>
      <c r="N245" s="51" t="str">
        <f>'Flight Details'!N249</f>
        <v/>
      </c>
      <c r="O245" s="51" t="str">
        <f>'Flight Details'!O249</f>
        <v/>
      </c>
      <c r="P245" s="51" t="str">
        <f>'Flight Details'!P249</f>
        <v/>
      </c>
      <c r="Q245" s="51" t="str">
        <f>'Flight Details'!Q249</f>
        <v/>
      </c>
      <c r="R245" s="51" t="str">
        <f>'Flight Details'!R249</f>
        <v/>
      </c>
      <c r="S245" s="51" t="str">
        <f>'Flight Details'!S249</f>
        <v/>
      </c>
      <c r="T245" s="51">
        <f>'Flight Details'!T249</f>
        <v>0</v>
      </c>
      <c r="U245" s="51">
        <f>'Flight Details'!U249</f>
        <v>0</v>
      </c>
      <c r="V245" s="51">
        <f>'Flight Details'!V249</f>
        <v>0</v>
      </c>
      <c r="W245" s="25"/>
      <c r="X245" s="29" t="str">
        <f>UPPER('Flight Details'!F249)</f>
        <v/>
      </c>
      <c r="Y245" s="18" t="str">
        <f>UPPER('Flight Details'!G249)</f>
        <v/>
      </c>
      <c r="Z245" s="19" t="str">
        <f>UPPER('Flight Details'!H249)</f>
        <v/>
      </c>
    </row>
    <row r="246" spans="1:26" s="11" customFormat="1" ht="15.75" x14ac:dyDescent="0.2">
      <c r="A246" s="26"/>
      <c r="B246" s="27">
        <v>239</v>
      </c>
      <c r="C246" s="51" t="str">
        <f>PROPER('Flight Details'!C250)</f>
        <v/>
      </c>
      <c r="D246" s="51">
        <f>'Flight Details'!D250</f>
        <v>0</v>
      </c>
      <c r="E246" s="51" t="str">
        <f>UPPER('Flight Details'!E250)</f>
        <v/>
      </c>
      <c r="F246" s="52" t="str">
        <f t="shared" si="9"/>
        <v/>
      </c>
      <c r="G246" s="53" t="str">
        <f t="shared" si="10"/>
        <v/>
      </c>
      <c r="H246" s="53" t="str">
        <f t="shared" si="11"/>
        <v/>
      </c>
      <c r="I246" s="51" t="str">
        <f>UPPER('Flight Details'!I250)</f>
        <v/>
      </c>
      <c r="J246" s="54">
        <f>'Flight Details'!J250</f>
        <v>0</v>
      </c>
      <c r="K246" s="51" t="str">
        <f>UPPER('Flight Details'!K250)</f>
        <v/>
      </c>
      <c r="L246" s="54">
        <f>'Flight Details'!L250</f>
        <v>0</v>
      </c>
      <c r="M246" s="51">
        <f>'Flight Details'!M250</f>
        <v>0</v>
      </c>
      <c r="N246" s="51" t="str">
        <f>'Flight Details'!N250</f>
        <v/>
      </c>
      <c r="O246" s="51" t="str">
        <f>'Flight Details'!O250</f>
        <v/>
      </c>
      <c r="P246" s="51" t="str">
        <f>'Flight Details'!P250</f>
        <v/>
      </c>
      <c r="Q246" s="51" t="str">
        <f>'Flight Details'!Q250</f>
        <v/>
      </c>
      <c r="R246" s="51" t="str">
        <f>'Flight Details'!R250</f>
        <v/>
      </c>
      <c r="S246" s="51" t="str">
        <f>'Flight Details'!S250</f>
        <v/>
      </c>
      <c r="T246" s="51">
        <f>'Flight Details'!T250</f>
        <v>0</v>
      </c>
      <c r="U246" s="51">
        <f>'Flight Details'!U250</f>
        <v>0</v>
      </c>
      <c r="V246" s="51">
        <f>'Flight Details'!V250</f>
        <v>0</v>
      </c>
      <c r="W246" s="25"/>
      <c r="X246" s="29" t="str">
        <f>UPPER('Flight Details'!F250)</f>
        <v/>
      </c>
      <c r="Y246" s="18" t="str">
        <f>UPPER('Flight Details'!G250)</f>
        <v/>
      </c>
      <c r="Z246" s="19" t="str">
        <f>UPPER('Flight Details'!H250)</f>
        <v/>
      </c>
    </row>
    <row r="247" spans="1:26" s="11" customFormat="1" ht="15.75" x14ac:dyDescent="0.2">
      <c r="A247" s="26"/>
      <c r="B247" s="27">
        <v>240</v>
      </c>
      <c r="C247" s="51" t="str">
        <f>PROPER('Flight Details'!C251)</f>
        <v/>
      </c>
      <c r="D247" s="51">
        <f>'Flight Details'!D251</f>
        <v>0</v>
      </c>
      <c r="E247" s="51" t="str">
        <f>UPPER('Flight Details'!E251)</f>
        <v/>
      </c>
      <c r="F247" s="52" t="str">
        <f t="shared" si="9"/>
        <v/>
      </c>
      <c r="G247" s="53" t="str">
        <f t="shared" si="10"/>
        <v/>
      </c>
      <c r="H247" s="53" t="str">
        <f t="shared" si="11"/>
        <v/>
      </c>
      <c r="I247" s="51" t="str">
        <f>UPPER('Flight Details'!I251)</f>
        <v/>
      </c>
      <c r="J247" s="54">
        <f>'Flight Details'!J251</f>
        <v>0</v>
      </c>
      <c r="K247" s="51" t="str">
        <f>UPPER('Flight Details'!K251)</f>
        <v/>
      </c>
      <c r="L247" s="54">
        <f>'Flight Details'!L251</f>
        <v>0</v>
      </c>
      <c r="M247" s="51">
        <f>'Flight Details'!M251</f>
        <v>0</v>
      </c>
      <c r="N247" s="51" t="str">
        <f>'Flight Details'!N251</f>
        <v/>
      </c>
      <c r="O247" s="51" t="str">
        <f>'Flight Details'!O251</f>
        <v/>
      </c>
      <c r="P247" s="51" t="str">
        <f>'Flight Details'!P251</f>
        <v/>
      </c>
      <c r="Q247" s="51" t="str">
        <f>'Flight Details'!Q251</f>
        <v/>
      </c>
      <c r="R247" s="51" t="str">
        <f>'Flight Details'!R251</f>
        <v/>
      </c>
      <c r="S247" s="51" t="str">
        <f>'Flight Details'!S251</f>
        <v/>
      </c>
      <c r="T247" s="51">
        <f>'Flight Details'!T251</f>
        <v>0</v>
      </c>
      <c r="U247" s="51">
        <f>'Flight Details'!U251</f>
        <v>0</v>
      </c>
      <c r="V247" s="51">
        <f>'Flight Details'!V251</f>
        <v>0</v>
      </c>
      <c r="W247" s="25"/>
      <c r="X247" s="29" t="str">
        <f>UPPER('Flight Details'!F251)</f>
        <v/>
      </c>
      <c r="Y247" s="18" t="str">
        <f>UPPER('Flight Details'!G251)</f>
        <v/>
      </c>
      <c r="Z247" s="19" t="str">
        <f>UPPER('Flight Details'!H251)</f>
        <v/>
      </c>
    </row>
    <row r="248" spans="1:26" s="11" customFormat="1" ht="15.75" x14ac:dyDescent="0.2">
      <c r="A248" s="26"/>
      <c r="B248" s="27">
        <v>241</v>
      </c>
      <c r="C248" s="51" t="str">
        <f>PROPER('Flight Details'!C252)</f>
        <v/>
      </c>
      <c r="D248" s="51">
        <f>'Flight Details'!D252</f>
        <v>0</v>
      </c>
      <c r="E248" s="51" t="str">
        <f>UPPER('Flight Details'!E252)</f>
        <v/>
      </c>
      <c r="F248" s="52" t="str">
        <f t="shared" si="9"/>
        <v/>
      </c>
      <c r="G248" s="53" t="str">
        <f t="shared" si="10"/>
        <v/>
      </c>
      <c r="H248" s="53" t="str">
        <f t="shared" si="11"/>
        <v/>
      </c>
      <c r="I248" s="51" t="str">
        <f>UPPER('Flight Details'!I252)</f>
        <v/>
      </c>
      <c r="J248" s="54">
        <f>'Flight Details'!J252</f>
        <v>0</v>
      </c>
      <c r="K248" s="51" t="str">
        <f>UPPER('Flight Details'!K252)</f>
        <v/>
      </c>
      <c r="L248" s="54">
        <f>'Flight Details'!L252</f>
        <v>0</v>
      </c>
      <c r="M248" s="51">
        <f>'Flight Details'!M252</f>
        <v>0</v>
      </c>
      <c r="N248" s="51" t="str">
        <f>'Flight Details'!N252</f>
        <v/>
      </c>
      <c r="O248" s="51" t="str">
        <f>'Flight Details'!O252</f>
        <v/>
      </c>
      <c r="P248" s="51" t="str">
        <f>'Flight Details'!P252</f>
        <v/>
      </c>
      <c r="Q248" s="51" t="str">
        <f>'Flight Details'!Q252</f>
        <v/>
      </c>
      <c r="R248" s="51" t="str">
        <f>'Flight Details'!R252</f>
        <v/>
      </c>
      <c r="S248" s="51" t="str">
        <f>'Flight Details'!S252</f>
        <v/>
      </c>
      <c r="T248" s="51">
        <f>'Flight Details'!T252</f>
        <v>0</v>
      </c>
      <c r="U248" s="51">
        <f>'Flight Details'!U252</f>
        <v>0</v>
      </c>
      <c r="V248" s="51">
        <f>'Flight Details'!V252</f>
        <v>0</v>
      </c>
      <c r="W248" s="25"/>
      <c r="X248" s="29" t="str">
        <f>UPPER('Flight Details'!F252)</f>
        <v/>
      </c>
      <c r="Y248" s="18" t="str">
        <f>UPPER('Flight Details'!G252)</f>
        <v/>
      </c>
      <c r="Z248" s="19" t="str">
        <f>UPPER('Flight Details'!H252)</f>
        <v/>
      </c>
    </row>
    <row r="249" spans="1:26" s="11" customFormat="1" ht="15.75" x14ac:dyDescent="0.2">
      <c r="A249" s="26"/>
      <c r="B249" s="27">
        <v>242</v>
      </c>
      <c r="C249" s="51" t="str">
        <f>PROPER('Flight Details'!C253)</f>
        <v/>
      </c>
      <c r="D249" s="51">
        <f>'Flight Details'!D253</f>
        <v>0</v>
      </c>
      <c r="E249" s="51" t="str">
        <f>UPPER('Flight Details'!E253)</f>
        <v/>
      </c>
      <c r="F249" s="52" t="str">
        <f t="shared" si="9"/>
        <v/>
      </c>
      <c r="G249" s="53" t="str">
        <f t="shared" si="10"/>
        <v/>
      </c>
      <c r="H249" s="53" t="str">
        <f t="shared" si="11"/>
        <v/>
      </c>
      <c r="I249" s="51" t="str">
        <f>UPPER('Flight Details'!I253)</f>
        <v/>
      </c>
      <c r="J249" s="54">
        <f>'Flight Details'!J253</f>
        <v>0</v>
      </c>
      <c r="K249" s="51" t="str">
        <f>UPPER('Flight Details'!K253)</f>
        <v/>
      </c>
      <c r="L249" s="54">
        <f>'Flight Details'!L253</f>
        <v>0</v>
      </c>
      <c r="M249" s="51">
        <f>'Flight Details'!M253</f>
        <v>0</v>
      </c>
      <c r="N249" s="51" t="str">
        <f>'Flight Details'!N253</f>
        <v/>
      </c>
      <c r="O249" s="51" t="str">
        <f>'Flight Details'!O253</f>
        <v/>
      </c>
      <c r="P249" s="51" t="str">
        <f>'Flight Details'!P253</f>
        <v/>
      </c>
      <c r="Q249" s="51" t="str">
        <f>'Flight Details'!Q253</f>
        <v/>
      </c>
      <c r="R249" s="51" t="str">
        <f>'Flight Details'!R253</f>
        <v/>
      </c>
      <c r="S249" s="51" t="str">
        <f>'Flight Details'!S253</f>
        <v/>
      </c>
      <c r="T249" s="51">
        <f>'Flight Details'!T253</f>
        <v>0</v>
      </c>
      <c r="U249" s="51">
        <f>'Flight Details'!U253</f>
        <v>0</v>
      </c>
      <c r="V249" s="51">
        <f>'Flight Details'!V253</f>
        <v>0</v>
      </c>
      <c r="W249" s="25"/>
      <c r="X249" s="29" t="str">
        <f>UPPER('Flight Details'!F253)</f>
        <v/>
      </c>
      <c r="Y249" s="18" t="str">
        <f>UPPER('Flight Details'!G253)</f>
        <v/>
      </c>
      <c r="Z249" s="19" t="str">
        <f>UPPER('Flight Details'!H253)</f>
        <v/>
      </c>
    </row>
    <row r="250" spans="1:26" s="11" customFormat="1" ht="15.75" x14ac:dyDescent="0.2">
      <c r="A250" s="26"/>
      <c r="B250" s="27">
        <v>243</v>
      </c>
      <c r="C250" s="51" t="str">
        <f>PROPER('Flight Details'!C254)</f>
        <v/>
      </c>
      <c r="D250" s="51">
        <f>'Flight Details'!D254</f>
        <v>0</v>
      </c>
      <c r="E250" s="51" t="str">
        <f>UPPER('Flight Details'!E254)</f>
        <v/>
      </c>
      <c r="F250" s="52" t="str">
        <f t="shared" si="9"/>
        <v/>
      </c>
      <c r="G250" s="53" t="str">
        <f t="shared" si="10"/>
        <v/>
      </c>
      <c r="H250" s="53" t="str">
        <f t="shared" si="11"/>
        <v/>
      </c>
      <c r="I250" s="51" t="str">
        <f>UPPER('Flight Details'!I254)</f>
        <v/>
      </c>
      <c r="J250" s="54">
        <f>'Flight Details'!J254</f>
        <v>0</v>
      </c>
      <c r="K250" s="51" t="str">
        <f>UPPER('Flight Details'!K254)</f>
        <v/>
      </c>
      <c r="L250" s="54">
        <f>'Flight Details'!L254</f>
        <v>0</v>
      </c>
      <c r="M250" s="51">
        <f>'Flight Details'!M254</f>
        <v>0</v>
      </c>
      <c r="N250" s="51" t="str">
        <f>'Flight Details'!N254</f>
        <v/>
      </c>
      <c r="O250" s="51" t="str">
        <f>'Flight Details'!O254</f>
        <v/>
      </c>
      <c r="P250" s="51" t="str">
        <f>'Flight Details'!P254</f>
        <v/>
      </c>
      <c r="Q250" s="51" t="str">
        <f>'Flight Details'!Q254</f>
        <v/>
      </c>
      <c r="R250" s="51" t="str">
        <f>'Flight Details'!R254</f>
        <v/>
      </c>
      <c r="S250" s="51" t="str">
        <f>'Flight Details'!S254</f>
        <v/>
      </c>
      <c r="T250" s="51">
        <f>'Flight Details'!T254</f>
        <v>0</v>
      </c>
      <c r="U250" s="51">
        <f>'Flight Details'!U254</f>
        <v>0</v>
      </c>
      <c r="V250" s="51">
        <f>'Flight Details'!V254</f>
        <v>0</v>
      </c>
      <c r="W250" s="25"/>
      <c r="X250" s="29" t="str">
        <f>UPPER('Flight Details'!F254)</f>
        <v/>
      </c>
      <c r="Y250" s="18" t="str">
        <f>UPPER('Flight Details'!G254)</f>
        <v/>
      </c>
      <c r="Z250" s="19" t="str">
        <f>UPPER('Flight Details'!H254)</f>
        <v/>
      </c>
    </row>
    <row r="251" spans="1:26" s="11" customFormat="1" ht="15.75" x14ac:dyDescent="0.2">
      <c r="A251" s="26"/>
      <c r="B251" s="27">
        <v>244</v>
      </c>
      <c r="C251" s="51" t="str">
        <f>PROPER('Flight Details'!C255)</f>
        <v/>
      </c>
      <c r="D251" s="51">
        <f>'Flight Details'!D255</f>
        <v>0</v>
      </c>
      <c r="E251" s="51" t="str">
        <f>UPPER('Flight Details'!E255)</f>
        <v/>
      </c>
      <c r="F251" s="52" t="str">
        <f t="shared" si="9"/>
        <v/>
      </c>
      <c r="G251" s="53" t="str">
        <f t="shared" si="10"/>
        <v/>
      </c>
      <c r="H251" s="53" t="str">
        <f t="shared" si="11"/>
        <v/>
      </c>
      <c r="I251" s="51" t="str">
        <f>UPPER('Flight Details'!I255)</f>
        <v/>
      </c>
      <c r="J251" s="54">
        <f>'Flight Details'!J255</f>
        <v>0</v>
      </c>
      <c r="K251" s="51" t="str">
        <f>UPPER('Flight Details'!K255)</f>
        <v/>
      </c>
      <c r="L251" s="54">
        <f>'Flight Details'!L255</f>
        <v>0</v>
      </c>
      <c r="M251" s="51">
        <f>'Flight Details'!M255</f>
        <v>0</v>
      </c>
      <c r="N251" s="51" t="str">
        <f>'Flight Details'!N255</f>
        <v/>
      </c>
      <c r="O251" s="51" t="str">
        <f>'Flight Details'!O255</f>
        <v/>
      </c>
      <c r="P251" s="51" t="str">
        <f>'Flight Details'!P255</f>
        <v/>
      </c>
      <c r="Q251" s="51" t="str">
        <f>'Flight Details'!Q255</f>
        <v/>
      </c>
      <c r="R251" s="51" t="str">
        <f>'Flight Details'!R255</f>
        <v/>
      </c>
      <c r="S251" s="51" t="str">
        <f>'Flight Details'!S255</f>
        <v/>
      </c>
      <c r="T251" s="51">
        <f>'Flight Details'!T255</f>
        <v>0</v>
      </c>
      <c r="U251" s="51">
        <f>'Flight Details'!U255</f>
        <v>0</v>
      </c>
      <c r="V251" s="51">
        <f>'Flight Details'!V255</f>
        <v>0</v>
      </c>
      <c r="W251" s="25"/>
      <c r="X251" s="29" t="str">
        <f>UPPER('Flight Details'!F255)</f>
        <v/>
      </c>
      <c r="Y251" s="18" t="str">
        <f>UPPER('Flight Details'!G255)</f>
        <v/>
      </c>
      <c r="Z251" s="19" t="str">
        <f>UPPER('Flight Details'!H255)</f>
        <v/>
      </c>
    </row>
    <row r="252" spans="1:26" s="11" customFormat="1" ht="15.75" x14ac:dyDescent="0.2">
      <c r="A252" s="26"/>
      <c r="B252" s="27">
        <v>245</v>
      </c>
      <c r="C252" s="51" t="str">
        <f>PROPER('Flight Details'!C256)</f>
        <v/>
      </c>
      <c r="D252" s="51">
        <f>'Flight Details'!D256</f>
        <v>0</v>
      </c>
      <c r="E252" s="51" t="str">
        <f>UPPER('Flight Details'!E256)</f>
        <v/>
      </c>
      <c r="F252" s="52" t="str">
        <f t="shared" si="9"/>
        <v/>
      </c>
      <c r="G252" s="53" t="str">
        <f t="shared" si="10"/>
        <v/>
      </c>
      <c r="H252" s="53" t="str">
        <f t="shared" si="11"/>
        <v/>
      </c>
      <c r="I252" s="51" t="str">
        <f>UPPER('Flight Details'!I256)</f>
        <v/>
      </c>
      <c r="J252" s="54">
        <f>'Flight Details'!J256</f>
        <v>0</v>
      </c>
      <c r="K252" s="51" t="str">
        <f>UPPER('Flight Details'!K256)</f>
        <v/>
      </c>
      <c r="L252" s="54">
        <f>'Flight Details'!L256</f>
        <v>0</v>
      </c>
      <c r="M252" s="51">
        <f>'Flight Details'!M256</f>
        <v>0</v>
      </c>
      <c r="N252" s="51" t="str">
        <f>'Flight Details'!N256</f>
        <v/>
      </c>
      <c r="O252" s="51" t="str">
        <f>'Flight Details'!O256</f>
        <v/>
      </c>
      <c r="P252" s="51" t="str">
        <f>'Flight Details'!P256</f>
        <v/>
      </c>
      <c r="Q252" s="51" t="str">
        <f>'Flight Details'!Q256</f>
        <v/>
      </c>
      <c r="R252" s="51" t="str">
        <f>'Flight Details'!R256</f>
        <v/>
      </c>
      <c r="S252" s="51" t="str">
        <f>'Flight Details'!S256</f>
        <v/>
      </c>
      <c r="T252" s="51">
        <f>'Flight Details'!T256</f>
        <v>0</v>
      </c>
      <c r="U252" s="51">
        <f>'Flight Details'!U256</f>
        <v>0</v>
      </c>
      <c r="V252" s="51">
        <f>'Flight Details'!V256</f>
        <v>0</v>
      </c>
      <c r="W252" s="25"/>
      <c r="X252" s="29" t="str">
        <f>UPPER('Flight Details'!F256)</f>
        <v/>
      </c>
      <c r="Y252" s="18" t="str">
        <f>UPPER('Flight Details'!G256)</f>
        <v/>
      </c>
      <c r="Z252" s="19" t="str">
        <f>UPPER('Flight Details'!H256)</f>
        <v/>
      </c>
    </row>
    <row r="253" spans="1:26" s="11" customFormat="1" ht="15.75" x14ac:dyDescent="0.2">
      <c r="A253" s="26"/>
      <c r="B253" s="27">
        <v>246</v>
      </c>
      <c r="C253" s="51" t="str">
        <f>PROPER('Flight Details'!C257)</f>
        <v/>
      </c>
      <c r="D253" s="51">
        <f>'Flight Details'!D257</f>
        <v>0</v>
      </c>
      <c r="E253" s="51" t="str">
        <f>UPPER('Flight Details'!E257)</f>
        <v/>
      </c>
      <c r="F253" s="52" t="str">
        <f t="shared" si="9"/>
        <v/>
      </c>
      <c r="G253" s="53" t="str">
        <f t="shared" si="10"/>
        <v/>
      </c>
      <c r="H253" s="53" t="str">
        <f t="shared" si="11"/>
        <v/>
      </c>
      <c r="I253" s="51" t="str">
        <f>UPPER('Flight Details'!I257)</f>
        <v/>
      </c>
      <c r="J253" s="54">
        <f>'Flight Details'!J257</f>
        <v>0</v>
      </c>
      <c r="K253" s="51" t="str">
        <f>UPPER('Flight Details'!K257)</f>
        <v/>
      </c>
      <c r="L253" s="54">
        <f>'Flight Details'!L257</f>
        <v>0</v>
      </c>
      <c r="M253" s="51">
        <f>'Flight Details'!M257</f>
        <v>0</v>
      </c>
      <c r="N253" s="51" t="str">
        <f>'Flight Details'!N257</f>
        <v/>
      </c>
      <c r="O253" s="51" t="str">
        <f>'Flight Details'!O257</f>
        <v/>
      </c>
      <c r="P253" s="51" t="str">
        <f>'Flight Details'!P257</f>
        <v/>
      </c>
      <c r="Q253" s="51" t="str">
        <f>'Flight Details'!Q257</f>
        <v/>
      </c>
      <c r="R253" s="51" t="str">
        <f>'Flight Details'!R257</f>
        <v/>
      </c>
      <c r="S253" s="51" t="str">
        <f>'Flight Details'!S257</f>
        <v/>
      </c>
      <c r="T253" s="51">
        <f>'Flight Details'!T257</f>
        <v>0</v>
      </c>
      <c r="U253" s="51">
        <f>'Flight Details'!U257</f>
        <v>0</v>
      </c>
      <c r="V253" s="51">
        <f>'Flight Details'!V257</f>
        <v>0</v>
      </c>
      <c r="W253" s="25"/>
      <c r="X253" s="29" t="str">
        <f>UPPER('Flight Details'!F257)</f>
        <v/>
      </c>
      <c r="Y253" s="18" t="str">
        <f>UPPER('Flight Details'!G257)</f>
        <v/>
      </c>
      <c r="Z253" s="19" t="str">
        <f>UPPER('Flight Details'!H257)</f>
        <v/>
      </c>
    </row>
    <row r="254" spans="1:26" s="11" customFormat="1" ht="15.75" x14ac:dyDescent="0.2">
      <c r="A254" s="26"/>
      <c r="B254" s="27">
        <v>247</v>
      </c>
      <c r="C254" s="51" t="str">
        <f>PROPER('Flight Details'!C258)</f>
        <v/>
      </c>
      <c r="D254" s="51">
        <f>'Flight Details'!D258</f>
        <v>0</v>
      </c>
      <c r="E254" s="51" t="str">
        <f>UPPER('Flight Details'!E258)</f>
        <v/>
      </c>
      <c r="F254" s="52" t="str">
        <f t="shared" si="9"/>
        <v/>
      </c>
      <c r="G254" s="53" t="str">
        <f t="shared" si="10"/>
        <v/>
      </c>
      <c r="H254" s="53" t="str">
        <f t="shared" si="11"/>
        <v/>
      </c>
      <c r="I254" s="51" t="str">
        <f>UPPER('Flight Details'!I258)</f>
        <v/>
      </c>
      <c r="J254" s="54">
        <f>'Flight Details'!J258</f>
        <v>0</v>
      </c>
      <c r="K254" s="51" t="str">
        <f>UPPER('Flight Details'!K258)</f>
        <v/>
      </c>
      <c r="L254" s="54">
        <f>'Flight Details'!L258</f>
        <v>0</v>
      </c>
      <c r="M254" s="51">
        <f>'Flight Details'!M258</f>
        <v>0</v>
      </c>
      <c r="N254" s="51" t="str">
        <f>'Flight Details'!N258</f>
        <v/>
      </c>
      <c r="O254" s="51" t="str">
        <f>'Flight Details'!O258</f>
        <v/>
      </c>
      <c r="P254" s="51" t="str">
        <f>'Flight Details'!P258</f>
        <v/>
      </c>
      <c r="Q254" s="51" t="str">
        <f>'Flight Details'!Q258</f>
        <v/>
      </c>
      <c r="R254" s="51" t="str">
        <f>'Flight Details'!R258</f>
        <v/>
      </c>
      <c r="S254" s="51" t="str">
        <f>'Flight Details'!S258</f>
        <v/>
      </c>
      <c r="T254" s="51">
        <f>'Flight Details'!T258</f>
        <v>0</v>
      </c>
      <c r="U254" s="51">
        <f>'Flight Details'!U258</f>
        <v>0</v>
      </c>
      <c r="V254" s="51">
        <f>'Flight Details'!V258</f>
        <v>0</v>
      </c>
      <c r="W254" s="25"/>
      <c r="X254" s="29" t="str">
        <f>UPPER('Flight Details'!F258)</f>
        <v/>
      </c>
      <c r="Y254" s="18" t="str">
        <f>UPPER('Flight Details'!G258)</f>
        <v/>
      </c>
      <c r="Z254" s="19" t="str">
        <f>UPPER('Flight Details'!H258)</f>
        <v/>
      </c>
    </row>
    <row r="255" spans="1:26" s="11" customFormat="1" ht="15.75" x14ac:dyDescent="0.2">
      <c r="A255" s="26"/>
      <c r="B255" s="27">
        <v>248</v>
      </c>
      <c r="C255" s="51" t="str">
        <f>PROPER('Flight Details'!C259)</f>
        <v/>
      </c>
      <c r="D255" s="51">
        <f>'Flight Details'!D259</f>
        <v>0</v>
      </c>
      <c r="E255" s="51" t="str">
        <f>UPPER('Flight Details'!E259)</f>
        <v/>
      </c>
      <c r="F255" s="52" t="str">
        <f t="shared" si="9"/>
        <v/>
      </c>
      <c r="G255" s="53" t="str">
        <f t="shared" si="10"/>
        <v/>
      </c>
      <c r="H255" s="53" t="str">
        <f t="shared" si="11"/>
        <v/>
      </c>
      <c r="I255" s="51" t="str">
        <f>UPPER('Flight Details'!I259)</f>
        <v/>
      </c>
      <c r="J255" s="54">
        <f>'Flight Details'!J259</f>
        <v>0</v>
      </c>
      <c r="K255" s="51" t="str">
        <f>UPPER('Flight Details'!K259)</f>
        <v/>
      </c>
      <c r="L255" s="54">
        <f>'Flight Details'!L259</f>
        <v>0</v>
      </c>
      <c r="M255" s="51">
        <f>'Flight Details'!M259</f>
        <v>0</v>
      </c>
      <c r="N255" s="51" t="str">
        <f>'Flight Details'!N259</f>
        <v/>
      </c>
      <c r="O255" s="51" t="str">
        <f>'Flight Details'!O259</f>
        <v/>
      </c>
      <c r="P255" s="51" t="str">
        <f>'Flight Details'!P259</f>
        <v/>
      </c>
      <c r="Q255" s="51" t="str">
        <f>'Flight Details'!Q259</f>
        <v/>
      </c>
      <c r="R255" s="51" t="str">
        <f>'Flight Details'!R259</f>
        <v/>
      </c>
      <c r="S255" s="51" t="str">
        <f>'Flight Details'!S259</f>
        <v/>
      </c>
      <c r="T255" s="51">
        <f>'Flight Details'!T259</f>
        <v>0</v>
      </c>
      <c r="U255" s="51">
        <f>'Flight Details'!U259</f>
        <v>0</v>
      </c>
      <c r="V255" s="51">
        <f>'Flight Details'!V259</f>
        <v>0</v>
      </c>
      <c r="W255" s="25"/>
      <c r="X255" s="29" t="str">
        <f>UPPER('Flight Details'!F259)</f>
        <v/>
      </c>
      <c r="Y255" s="18" t="str">
        <f>UPPER('Flight Details'!G259)</f>
        <v/>
      </c>
      <c r="Z255" s="19" t="str">
        <f>UPPER('Flight Details'!H259)</f>
        <v/>
      </c>
    </row>
    <row r="256" spans="1:26" s="11" customFormat="1" ht="15.75" x14ac:dyDescent="0.2">
      <c r="A256" s="26"/>
      <c r="B256" s="27">
        <v>249</v>
      </c>
      <c r="C256" s="51" t="str">
        <f>PROPER('Flight Details'!C260)</f>
        <v/>
      </c>
      <c r="D256" s="51">
        <f>'Flight Details'!D260</f>
        <v>0</v>
      </c>
      <c r="E256" s="51" t="str">
        <f>UPPER('Flight Details'!E260)</f>
        <v/>
      </c>
      <c r="F256" s="52" t="str">
        <f t="shared" si="9"/>
        <v/>
      </c>
      <c r="G256" s="53" t="str">
        <f t="shared" si="10"/>
        <v/>
      </c>
      <c r="H256" s="53" t="str">
        <f t="shared" si="11"/>
        <v/>
      </c>
      <c r="I256" s="51" t="str">
        <f>UPPER('Flight Details'!I260)</f>
        <v/>
      </c>
      <c r="J256" s="54">
        <f>'Flight Details'!J260</f>
        <v>0</v>
      </c>
      <c r="K256" s="51" t="str">
        <f>UPPER('Flight Details'!K260)</f>
        <v/>
      </c>
      <c r="L256" s="54">
        <f>'Flight Details'!L260</f>
        <v>0</v>
      </c>
      <c r="M256" s="51">
        <f>'Flight Details'!M260</f>
        <v>0</v>
      </c>
      <c r="N256" s="51" t="str">
        <f>'Flight Details'!N260</f>
        <v/>
      </c>
      <c r="O256" s="51" t="str">
        <f>'Flight Details'!O260</f>
        <v/>
      </c>
      <c r="P256" s="51" t="str">
        <f>'Flight Details'!P260</f>
        <v/>
      </c>
      <c r="Q256" s="51" t="str">
        <f>'Flight Details'!Q260</f>
        <v/>
      </c>
      <c r="R256" s="51" t="str">
        <f>'Flight Details'!R260</f>
        <v/>
      </c>
      <c r="S256" s="51" t="str">
        <f>'Flight Details'!S260</f>
        <v/>
      </c>
      <c r="T256" s="51">
        <f>'Flight Details'!T260</f>
        <v>0</v>
      </c>
      <c r="U256" s="51">
        <f>'Flight Details'!U260</f>
        <v>0</v>
      </c>
      <c r="V256" s="51">
        <f>'Flight Details'!V260</f>
        <v>0</v>
      </c>
      <c r="W256" s="25"/>
      <c r="X256" s="29" t="str">
        <f>UPPER('Flight Details'!F260)</f>
        <v/>
      </c>
      <c r="Y256" s="18" t="str">
        <f>UPPER('Flight Details'!G260)</f>
        <v/>
      </c>
      <c r="Z256" s="19" t="str">
        <f>UPPER('Flight Details'!H260)</f>
        <v/>
      </c>
    </row>
    <row r="257" spans="1:26" s="11" customFormat="1" ht="15.75" x14ac:dyDescent="0.2">
      <c r="A257" s="26"/>
      <c r="B257" s="27">
        <v>250</v>
      </c>
      <c r="C257" s="51" t="str">
        <f>PROPER('Flight Details'!C261)</f>
        <v/>
      </c>
      <c r="D257" s="51">
        <f>'Flight Details'!D261</f>
        <v>0</v>
      </c>
      <c r="E257" s="51" t="str">
        <f>UPPER('Flight Details'!E261)</f>
        <v/>
      </c>
      <c r="F257" s="52" t="str">
        <f t="shared" si="9"/>
        <v/>
      </c>
      <c r="G257" s="53" t="str">
        <f t="shared" si="10"/>
        <v/>
      </c>
      <c r="H257" s="53" t="str">
        <f t="shared" si="11"/>
        <v/>
      </c>
      <c r="I257" s="51" t="str">
        <f>UPPER('Flight Details'!I261)</f>
        <v/>
      </c>
      <c r="J257" s="54">
        <f>'Flight Details'!J261</f>
        <v>0</v>
      </c>
      <c r="K257" s="51" t="str">
        <f>UPPER('Flight Details'!K261)</f>
        <v/>
      </c>
      <c r="L257" s="54">
        <f>'Flight Details'!L261</f>
        <v>0</v>
      </c>
      <c r="M257" s="51">
        <f>'Flight Details'!M261</f>
        <v>0</v>
      </c>
      <c r="N257" s="51" t="str">
        <f>'Flight Details'!N261</f>
        <v/>
      </c>
      <c r="O257" s="51" t="str">
        <f>'Flight Details'!O261</f>
        <v/>
      </c>
      <c r="P257" s="51" t="str">
        <f>'Flight Details'!P261</f>
        <v/>
      </c>
      <c r="Q257" s="51" t="str">
        <f>'Flight Details'!Q261</f>
        <v/>
      </c>
      <c r="R257" s="51" t="str">
        <f>'Flight Details'!R261</f>
        <v/>
      </c>
      <c r="S257" s="51" t="str">
        <f>'Flight Details'!S261</f>
        <v/>
      </c>
      <c r="T257" s="51">
        <f>'Flight Details'!T261</f>
        <v>0</v>
      </c>
      <c r="U257" s="51">
        <f>'Flight Details'!U261</f>
        <v>0</v>
      </c>
      <c r="V257" s="51">
        <f>'Flight Details'!V261</f>
        <v>0</v>
      </c>
      <c r="W257" s="25"/>
      <c r="X257" s="29" t="str">
        <f>UPPER('Flight Details'!F261)</f>
        <v/>
      </c>
      <c r="Y257" s="18" t="str">
        <f>UPPER('Flight Details'!G261)</f>
        <v/>
      </c>
      <c r="Z257" s="19" t="str">
        <f>UPPER('Flight Details'!H261)</f>
        <v/>
      </c>
    </row>
    <row r="258" spans="1:26" s="11" customFormat="1" ht="15.75" x14ac:dyDescent="0.2">
      <c r="A258" s="26"/>
      <c r="B258" s="27">
        <v>251</v>
      </c>
      <c r="C258" s="51" t="str">
        <f>PROPER('Flight Details'!C262)</f>
        <v/>
      </c>
      <c r="D258" s="51">
        <f>'Flight Details'!D262</f>
        <v>0</v>
      </c>
      <c r="E258" s="51" t="str">
        <f>UPPER('Flight Details'!E262)</f>
        <v/>
      </c>
      <c r="F258" s="52" t="str">
        <f t="shared" si="9"/>
        <v/>
      </c>
      <c r="G258" s="53" t="str">
        <f t="shared" si="10"/>
        <v/>
      </c>
      <c r="H258" s="53" t="str">
        <f t="shared" si="11"/>
        <v/>
      </c>
      <c r="I258" s="51" t="str">
        <f>UPPER('Flight Details'!I262)</f>
        <v/>
      </c>
      <c r="J258" s="54">
        <f>'Flight Details'!J262</f>
        <v>0</v>
      </c>
      <c r="K258" s="51" t="str">
        <f>UPPER('Flight Details'!K262)</f>
        <v/>
      </c>
      <c r="L258" s="54">
        <f>'Flight Details'!L262</f>
        <v>0</v>
      </c>
      <c r="M258" s="51">
        <f>'Flight Details'!M262</f>
        <v>0</v>
      </c>
      <c r="N258" s="51" t="str">
        <f>'Flight Details'!N262</f>
        <v/>
      </c>
      <c r="O258" s="51" t="str">
        <f>'Flight Details'!O262</f>
        <v/>
      </c>
      <c r="P258" s="51" t="str">
        <f>'Flight Details'!P262</f>
        <v/>
      </c>
      <c r="Q258" s="51" t="str">
        <f>'Flight Details'!Q262</f>
        <v/>
      </c>
      <c r="R258" s="51" t="str">
        <f>'Flight Details'!R262</f>
        <v/>
      </c>
      <c r="S258" s="51" t="str">
        <f>'Flight Details'!S262</f>
        <v/>
      </c>
      <c r="T258" s="51">
        <f>'Flight Details'!T262</f>
        <v>0</v>
      </c>
      <c r="U258" s="51">
        <f>'Flight Details'!U262</f>
        <v>0</v>
      </c>
      <c r="V258" s="51">
        <f>'Flight Details'!V262</f>
        <v>0</v>
      </c>
      <c r="W258" s="25"/>
      <c r="X258" s="29" t="str">
        <f>UPPER('Flight Details'!F262)</f>
        <v/>
      </c>
      <c r="Y258" s="18" t="str">
        <f>UPPER('Flight Details'!G262)</f>
        <v/>
      </c>
      <c r="Z258" s="19" t="str">
        <f>UPPER('Flight Details'!H262)</f>
        <v/>
      </c>
    </row>
    <row r="259" spans="1:26" s="11" customFormat="1" ht="15.75" x14ac:dyDescent="0.2">
      <c r="A259" s="26"/>
      <c r="B259" s="27">
        <v>252</v>
      </c>
      <c r="C259" s="51" t="str">
        <f>PROPER('Flight Details'!C263)</f>
        <v/>
      </c>
      <c r="D259" s="51">
        <f>'Flight Details'!D263</f>
        <v>0</v>
      </c>
      <c r="E259" s="51" t="str">
        <f>UPPER('Flight Details'!E263)</f>
        <v/>
      </c>
      <c r="F259" s="52" t="str">
        <f t="shared" si="9"/>
        <v/>
      </c>
      <c r="G259" s="53" t="str">
        <f t="shared" si="10"/>
        <v/>
      </c>
      <c r="H259" s="53" t="str">
        <f t="shared" si="11"/>
        <v/>
      </c>
      <c r="I259" s="51" t="str">
        <f>UPPER('Flight Details'!I263)</f>
        <v/>
      </c>
      <c r="J259" s="54">
        <f>'Flight Details'!J263</f>
        <v>0</v>
      </c>
      <c r="K259" s="51" t="str">
        <f>UPPER('Flight Details'!K263)</f>
        <v/>
      </c>
      <c r="L259" s="54">
        <f>'Flight Details'!L263</f>
        <v>0</v>
      </c>
      <c r="M259" s="51">
        <f>'Flight Details'!M263</f>
        <v>0</v>
      </c>
      <c r="N259" s="51" t="str">
        <f>'Flight Details'!N263</f>
        <v/>
      </c>
      <c r="O259" s="51" t="str">
        <f>'Flight Details'!O263</f>
        <v/>
      </c>
      <c r="P259" s="51" t="str">
        <f>'Flight Details'!P263</f>
        <v/>
      </c>
      <c r="Q259" s="51" t="str">
        <f>'Flight Details'!Q263</f>
        <v/>
      </c>
      <c r="R259" s="51" t="str">
        <f>'Flight Details'!R263</f>
        <v/>
      </c>
      <c r="S259" s="51" t="str">
        <f>'Flight Details'!S263</f>
        <v/>
      </c>
      <c r="T259" s="51">
        <f>'Flight Details'!T263</f>
        <v>0</v>
      </c>
      <c r="U259" s="51">
        <f>'Flight Details'!U263</f>
        <v>0</v>
      </c>
      <c r="V259" s="51">
        <f>'Flight Details'!V263</f>
        <v>0</v>
      </c>
      <c r="W259" s="25"/>
      <c r="X259" s="29" t="str">
        <f>UPPER('Flight Details'!F263)</f>
        <v/>
      </c>
      <c r="Y259" s="18" t="str">
        <f>UPPER('Flight Details'!G263)</f>
        <v/>
      </c>
      <c r="Z259" s="19" t="str">
        <f>UPPER('Flight Details'!H263)</f>
        <v/>
      </c>
    </row>
    <row r="260" spans="1:26" s="11" customFormat="1" ht="15.75" x14ac:dyDescent="0.2">
      <c r="A260" s="26"/>
      <c r="B260" s="27">
        <v>253</v>
      </c>
      <c r="C260" s="51" t="str">
        <f>PROPER('Flight Details'!C264)</f>
        <v/>
      </c>
      <c r="D260" s="51">
        <f>'Flight Details'!D264</f>
        <v>0</v>
      </c>
      <c r="E260" s="51" t="str">
        <f>UPPER('Flight Details'!E264)</f>
        <v/>
      </c>
      <c r="F260" s="52" t="str">
        <f t="shared" si="9"/>
        <v/>
      </c>
      <c r="G260" s="53" t="str">
        <f t="shared" si="10"/>
        <v/>
      </c>
      <c r="H260" s="53" t="str">
        <f t="shared" si="11"/>
        <v/>
      </c>
      <c r="I260" s="51" t="str">
        <f>UPPER('Flight Details'!I264)</f>
        <v/>
      </c>
      <c r="J260" s="54">
        <f>'Flight Details'!J264</f>
        <v>0</v>
      </c>
      <c r="K260" s="51" t="str">
        <f>UPPER('Flight Details'!K264)</f>
        <v/>
      </c>
      <c r="L260" s="54">
        <f>'Flight Details'!L264</f>
        <v>0</v>
      </c>
      <c r="M260" s="51">
        <f>'Flight Details'!M264</f>
        <v>0</v>
      </c>
      <c r="N260" s="51" t="str">
        <f>'Flight Details'!N264</f>
        <v/>
      </c>
      <c r="O260" s="51" t="str">
        <f>'Flight Details'!O264</f>
        <v/>
      </c>
      <c r="P260" s="51" t="str">
        <f>'Flight Details'!P264</f>
        <v/>
      </c>
      <c r="Q260" s="51" t="str">
        <f>'Flight Details'!Q264</f>
        <v/>
      </c>
      <c r="R260" s="51" t="str">
        <f>'Flight Details'!R264</f>
        <v/>
      </c>
      <c r="S260" s="51" t="str">
        <f>'Flight Details'!S264</f>
        <v/>
      </c>
      <c r="T260" s="51">
        <f>'Flight Details'!T264</f>
        <v>0</v>
      </c>
      <c r="U260" s="51">
        <f>'Flight Details'!U264</f>
        <v>0</v>
      </c>
      <c r="V260" s="51">
        <f>'Flight Details'!V264</f>
        <v>0</v>
      </c>
      <c r="W260" s="25"/>
      <c r="X260" s="29" t="str">
        <f>UPPER('Flight Details'!F264)</f>
        <v/>
      </c>
      <c r="Y260" s="18" t="str">
        <f>UPPER('Flight Details'!G264)</f>
        <v/>
      </c>
      <c r="Z260" s="19" t="str">
        <f>UPPER('Flight Details'!H264)</f>
        <v/>
      </c>
    </row>
    <row r="261" spans="1:26" s="11" customFormat="1" ht="15.75" x14ac:dyDescent="0.2">
      <c r="A261" s="26"/>
      <c r="B261" s="27">
        <v>254</v>
      </c>
      <c r="C261" s="51" t="str">
        <f>PROPER('Flight Details'!C265)</f>
        <v/>
      </c>
      <c r="D261" s="51">
        <f>'Flight Details'!D265</f>
        <v>0</v>
      </c>
      <c r="E261" s="51" t="str">
        <f>UPPER('Flight Details'!E265)</f>
        <v/>
      </c>
      <c r="F261" s="52" t="str">
        <f t="shared" si="9"/>
        <v/>
      </c>
      <c r="G261" s="53" t="str">
        <f t="shared" si="10"/>
        <v/>
      </c>
      <c r="H261" s="53" t="str">
        <f t="shared" si="11"/>
        <v/>
      </c>
      <c r="I261" s="51" t="str">
        <f>UPPER('Flight Details'!I265)</f>
        <v/>
      </c>
      <c r="J261" s="54">
        <f>'Flight Details'!J265</f>
        <v>0</v>
      </c>
      <c r="K261" s="51" t="str">
        <f>UPPER('Flight Details'!K265)</f>
        <v/>
      </c>
      <c r="L261" s="54">
        <f>'Flight Details'!L265</f>
        <v>0</v>
      </c>
      <c r="M261" s="51">
        <f>'Flight Details'!M265</f>
        <v>0</v>
      </c>
      <c r="N261" s="51" t="str">
        <f>'Flight Details'!N265</f>
        <v/>
      </c>
      <c r="O261" s="51" t="str">
        <f>'Flight Details'!O265</f>
        <v/>
      </c>
      <c r="P261" s="51" t="str">
        <f>'Flight Details'!P265</f>
        <v/>
      </c>
      <c r="Q261" s="51" t="str">
        <f>'Flight Details'!Q265</f>
        <v/>
      </c>
      <c r="R261" s="51" t="str">
        <f>'Flight Details'!R265</f>
        <v/>
      </c>
      <c r="S261" s="51" t="str">
        <f>'Flight Details'!S265</f>
        <v/>
      </c>
      <c r="T261" s="51">
        <f>'Flight Details'!T265</f>
        <v>0</v>
      </c>
      <c r="U261" s="51">
        <f>'Flight Details'!U265</f>
        <v>0</v>
      </c>
      <c r="V261" s="51">
        <f>'Flight Details'!V265</f>
        <v>0</v>
      </c>
      <c r="W261" s="25"/>
      <c r="X261" s="29" t="str">
        <f>UPPER('Flight Details'!F265)</f>
        <v/>
      </c>
      <c r="Y261" s="18" t="str">
        <f>UPPER('Flight Details'!G265)</f>
        <v/>
      </c>
      <c r="Z261" s="19" t="str">
        <f>UPPER('Flight Details'!H265)</f>
        <v/>
      </c>
    </row>
    <row r="262" spans="1:26" s="11" customFormat="1" ht="15.75" x14ac:dyDescent="0.2">
      <c r="A262" s="26"/>
      <c r="B262" s="27">
        <v>255</v>
      </c>
      <c r="C262" s="51" t="str">
        <f>PROPER('Flight Details'!C266)</f>
        <v/>
      </c>
      <c r="D262" s="51">
        <f>'Flight Details'!D266</f>
        <v>0</v>
      </c>
      <c r="E262" s="51" t="str">
        <f>UPPER('Flight Details'!E266)</f>
        <v/>
      </c>
      <c r="F262" s="52" t="str">
        <f t="shared" si="9"/>
        <v/>
      </c>
      <c r="G262" s="53" t="str">
        <f t="shared" si="10"/>
        <v/>
      </c>
      <c r="H262" s="53" t="str">
        <f t="shared" si="11"/>
        <v/>
      </c>
      <c r="I262" s="51" t="str">
        <f>UPPER('Flight Details'!I266)</f>
        <v/>
      </c>
      <c r="J262" s="54">
        <f>'Flight Details'!J266</f>
        <v>0</v>
      </c>
      <c r="K262" s="51" t="str">
        <f>UPPER('Flight Details'!K266)</f>
        <v/>
      </c>
      <c r="L262" s="54">
        <f>'Flight Details'!L266</f>
        <v>0</v>
      </c>
      <c r="M262" s="51">
        <f>'Flight Details'!M266</f>
        <v>0</v>
      </c>
      <c r="N262" s="51" t="str">
        <f>'Flight Details'!N266</f>
        <v/>
      </c>
      <c r="O262" s="51" t="str">
        <f>'Flight Details'!O266</f>
        <v/>
      </c>
      <c r="P262" s="51" t="str">
        <f>'Flight Details'!P266</f>
        <v/>
      </c>
      <c r="Q262" s="51" t="str">
        <f>'Flight Details'!Q266</f>
        <v/>
      </c>
      <c r="R262" s="51" t="str">
        <f>'Flight Details'!R266</f>
        <v/>
      </c>
      <c r="S262" s="51" t="str">
        <f>'Flight Details'!S266</f>
        <v/>
      </c>
      <c r="T262" s="51">
        <f>'Flight Details'!T266</f>
        <v>0</v>
      </c>
      <c r="U262" s="51">
        <f>'Flight Details'!U266</f>
        <v>0</v>
      </c>
      <c r="V262" s="51">
        <f>'Flight Details'!V266</f>
        <v>0</v>
      </c>
      <c r="W262" s="25"/>
      <c r="X262" s="29" t="str">
        <f>UPPER('Flight Details'!F266)</f>
        <v/>
      </c>
      <c r="Y262" s="18" t="str">
        <f>UPPER('Flight Details'!G266)</f>
        <v/>
      </c>
      <c r="Z262" s="19" t="str">
        <f>UPPER('Flight Details'!H266)</f>
        <v/>
      </c>
    </row>
    <row r="263" spans="1:26" s="11" customFormat="1" ht="15.75" x14ac:dyDescent="0.2">
      <c r="A263" s="26"/>
      <c r="B263" s="27">
        <v>256</v>
      </c>
      <c r="C263" s="51" t="str">
        <f>PROPER('Flight Details'!C267)</f>
        <v/>
      </c>
      <c r="D263" s="51">
        <f>'Flight Details'!D267</f>
        <v>0</v>
      </c>
      <c r="E263" s="51" t="str">
        <f>UPPER('Flight Details'!E267)</f>
        <v/>
      </c>
      <c r="F263" s="52" t="str">
        <f t="shared" si="9"/>
        <v/>
      </c>
      <c r="G263" s="53" t="str">
        <f t="shared" si="10"/>
        <v/>
      </c>
      <c r="H263" s="53" t="str">
        <f t="shared" si="11"/>
        <v/>
      </c>
      <c r="I263" s="51" t="str">
        <f>UPPER('Flight Details'!I267)</f>
        <v/>
      </c>
      <c r="J263" s="54">
        <f>'Flight Details'!J267</f>
        <v>0</v>
      </c>
      <c r="K263" s="51" t="str">
        <f>UPPER('Flight Details'!K267)</f>
        <v/>
      </c>
      <c r="L263" s="54">
        <f>'Flight Details'!L267</f>
        <v>0</v>
      </c>
      <c r="M263" s="51">
        <f>'Flight Details'!M267</f>
        <v>0</v>
      </c>
      <c r="N263" s="51" t="str">
        <f>'Flight Details'!N267</f>
        <v/>
      </c>
      <c r="O263" s="51" t="str">
        <f>'Flight Details'!O267</f>
        <v/>
      </c>
      <c r="P263" s="51" t="str">
        <f>'Flight Details'!P267</f>
        <v/>
      </c>
      <c r="Q263" s="51" t="str">
        <f>'Flight Details'!Q267</f>
        <v/>
      </c>
      <c r="R263" s="51" t="str">
        <f>'Flight Details'!R267</f>
        <v/>
      </c>
      <c r="S263" s="51" t="str">
        <f>'Flight Details'!S267</f>
        <v/>
      </c>
      <c r="T263" s="51">
        <f>'Flight Details'!T267</f>
        <v>0</v>
      </c>
      <c r="U263" s="51">
        <f>'Flight Details'!U267</f>
        <v>0</v>
      </c>
      <c r="V263" s="51">
        <f>'Flight Details'!V267</f>
        <v>0</v>
      </c>
      <c r="W263" s="25"/>
      <c r="X263" s="29" t="str">
        <f>UPPER('Flight Details'!F267)</f>
        <v/>
      </c>
      <c r="Y263" s="18" t="str">
        <f>UPPER('Flight Details'!G267)</f>
        <v/>
      </c>
      <c r="Z263" s="19" t="str">
        <f>UPPER('Flight Details'!H267)</f>
        <v/>
      </c>
    </row>
    <row r="264" spans="1:26" s="11" customFormat="1" ht="15.75" x14ac:dyDescent="0.2">
      <c r="A264" s="26"/>
      <c r="B264" s="27">
        <v>257</v>
      </c>
      <c r="C264" s="51" t="str">
        <f>PROPER('Flight Details'!C268)</f>
        <v/>
      </c>
      <c r="D264" s="51">
        <f>'Flight Details'!D268</f>
        <v>0</v>
      </c>
      <c r="E264" s="51" t="str">
        <f>UPPER('Flight Details'!E268)</f>
        <v/>
      </c>
      <c r="F264" s="52" t="str">
        <f t="shared" si="9"/>
        <v/>
      </c>
      <c r="G264" s="53" t="str">
        <f t="shared" si="10"/>
        <v/>
      </c>
      <c r="H264" s="53" t="str">
        <f t="shared" si="11"/>
        <v/>
      </c>
      <c r="I264" s="51" t="str">
        <f>UPPER('Flight Details'!I268)</f>
        <v/>
      </c>
      <c r="J264" s="54">
        <f>'Flight Details'!J268</f>
        <v>0</v>
      </c>
      <c r="K264" s="51" t="str">
        <f>UPPER('Flight Details'!K268)</f>
        <v/>
      </c>
      <c r="L264" s="54">
        <f>'Flight Details'!L268</f>
        <v>0</v>
      </c>
      <c r="M264" s="51">
        <f>'Flight Details'!M268</f>
        <v>0</v>
      </c>
      <c r="N264" s="51" t="str">
        <f>'Flight Details'!N268</f>
        <v/>
      </c>
      <c r="O264" s="51" t="str">
        <f>'Flight Details'!O268</f>
        <v/>
      </c>
      <c r="P264" s="51" t="str">
        <f>'Flight Details'!P268</f>
        <v/>
      </c>
      <c r="Q264" s="51" t="str">
        <f>'Flight Details'!Q268</f>
        <v/>
      </c>
      <c r="R264" s="51" t="str">
        <f>'Flight Details'!R268</f>
        <v/>
      </c>
      <c r="S264" s="51" t="str">
        <f>'Flight Details'!S268</f>
        <v/>
      </c>
      <c r="T264" s="51">
        <f>'Flight Details'!T268</f>
        <v>0</v>
      </c>
      <c r="U264" s="51">
        <f>'Flight Details'!U268</f>
        <v>0</v>
      </c>
      <c r="V264" s="51">
        <f>'Flight Details'!V268</f>
        <v>0</v>
      </c>
      <c r="W264" s="25"/>
      <c r="X264" s="29" t="str">
        <f>UPPER('Flight Details'!F268)</f>
        <v/>
      </c>
      <c r="Y264" s="18" t="str">
        <f>UPPER('Flight Details'!G268)</f>
        <v/>
      </c>
      <c r="Z264" s="19" t="str">
        <f>UPPER('Flight Details'!H268)</f>
        <v/>
      </c>
    </row>
    <row r="265" spans="1:26" s="11" customFormat="1" ht="15.75" x14ac:dyDescent="0.2">
      <c r="A265" s="26"/>
      <c r="B265" s="27">
        <v>258</v>
      </c>
      <c r="C265" s="51" t="str">
        <f>PROPER('Flight Details'!C269)</f>
        <v/>
      </c>
      <c r="D265" s="51">
        <f>'Flight Details'!D269</f>
        <v>0</v>
      </c>
      <c r="E265" s="51" t="str">
        <f>UPPER('Flight Details'!E269)</f>
        <v/>
      </c>
      <c r="F265" s="52" t="str">
        <f t="shared" ref="F265:F328" si="12">TRIM(X265)</f>
        <v/>
      </c>
      <c r="G265" s="53" t="str">
        <f t="shared" ref="G265:G328" si="13">TRIM(Y265)</f>
        <v/>
      </c>
      <c r="H265" s="53" t="str">
        <f t="shared" ref="H265:H328" si="14">TRIM(Z265)</f>
        <v/>
      </c>
      <c r="I265" s="51" t="str">
        <f>UPPER('Flight Details'!I269)</f>
        <v/>
      </c>
      <c r="J265" s="54">
        <f>'Flight Details'!J269</f>
        <v>0</v>
      </c>
      <c r="K265" s="51" t="str">
        <f>UPPER('Flight Details'!K269)</f>
        <v/>
      </c>
      <c r="L265" s="54">
        <f>'Flight Details'!L269</f>
        <v>0</v>
      </c>
      <c r="M265" s="51">
        <f>'Flight Details'!M269</f>
        <v>0</v>
      </c>
      <c r="N265" s="51" t="str">
        <f>'Flight Details'!N269</f>
        <v/>
      </c>
      <c r="O265" s="51" t="str">
        <f>'Flight Details'!O269</f>
        <v/>
      </c>
      <c r="P265" s="51" t="str">
        <f>'Flight Details'!P269</f>
        <v/>
      </c>
      <c r="Q265" s="51" t="str">
        <f>'Flight Details'!Q269</f>
        <v/>
      </c>
      <c r="R265" s="51" t="str">
        <f>'Flight Details'!R269</f>
        <v/>
      </c>
      <c r="S265" s="51" t="str">
        <f>'Flight Details'!S269</f>
        <v/>
      </c>
      <c r="T265" s="51">
        <f>'Flight Details'!T269</f>
        <v>0</v>
      </c>
      <c r="U265" s="51">
        <f>'Flight Details'!U269</f>
        <v>0</v>
      </c>
      <c r="V265" s="51">
        <f>'Flight Details'!V269</f>
        <v>0</v>
      </c>
      <c r="W265" s="25"/>
      <c r="X265" s="29" t="str">
        <f>UPPER('Flight Details'!F269)</f>
        <v/>
      </c>
      <c r="Y265" s="18" t="str">
        <f>UPPER('Flight Details'!G269)</f>
        <v/>
      </c>
      <c r="Z265" s="19" t="str">
        <f>UPPER('Flight Details'!H269)</f>
        <v/>
      </c>
    </row>
    <row r="266" spans="1:26" s="11" customFormat="1" ht="15.75" x14ac:dyDescent="0.2">
      <c r="A266" s="26"/>
      <c r="B266" s="27">
        <v>259</v>
      </c>
      <c r="C266" s="51" t="str">
        <f>PROPER('Flight Details'!C270)</f>
        <v/>
      </c>
      <c r="D266" s="51">
        <f>'Flight Details'!D270</f>
        <v>0</v>
      </c>
      <c r="E266" s="51" t="str">
        <f>UPPER('Flight Details'!E270)</f>
        <v/>
      </c>
      <c r="F266" s="52" t="str">
        <f t="shared" si="12"/>
        <v/>
      </c>
      <c r="G266" s="53" t="str">
        <f t="shared" si="13"/>
        <v/>
      </c>
      <c r="H266" s="53" t="str">
        <f t="shared" si="14"/>
        <v/>
      </c>
      <c r="I266" s="51" t="str">
        <f>UPPER('Flight Details'!I270)</f>
        <v/>
      </c>
      <c r="J266" s="54">
        <f>'Flight Details'!J270</f>
        <v>0</v>
      </c>
      <c r="K266" s="51" t="str">
        <f>UPPER('Flight Details'!K270)</f>
        <v/>
      </c>
      <c r="L266" s="54">
        <f>'Flight Details'!L270</f>
        <v>0</v>
      </c>
      <c r="M266" s="51">
        <f>'Flight Details'!M270</f>
        <v>0</v>
      </c>
      <c r="N266" s="51" t="str">
        <f>'Flight Details'!N270</f>
        <v/>
      </c>
      <c r="O266" s="51" t="str">
        <f>'Flight Details'!O270</f>
        <v/>
      </c>
      <c r="P266" s="51" t="str">
        <f>'Flight Details'!P270</f>
        <v/>
      </c>
      <c r="Q266" s="51" t="str">
        <f>'Flight Details'!Q270</f>
        <v/>
      </c>
      <c r="R266" s="51" t="str">
        <f>'Flight Details'!R270</f>
        <v/>
      </c>
      <c r="S266" s="51" t="str">
        <f>'Flight Details'!S270</f>
        <v/>
      </c>
      <c r="T266" s="51">
        <f>'Flight Details'!T270</f>
        <v>0</v>
      </c>
      <c r="U266" s="51">
        <f>'Flight Details'!U270</f>
        <v>0</v>
      </c>
      <c r="V266" s="51">
        <f>'Flight Details'!V270</f>
        <v>0</v>
      </c>
      <c r="W266" s="25"/>
      <c r="X266" s="29" t="str">
        <f>UPPER('Flight Details'!F270)</f>
        <v/>
      </c>
      <c r="Y266" s="18" t="str">
        <f>UPPER('Flight Details'!G270)</f>
        <v/>
      </c>
      <c r="Z266" s="19" t="str">
        <f>UPPER('Flight Details'!H270)</f>
        <v/>
      </c>
    </row>
    <row r="267" spans="1:26" s="11" customFormat="1" ht="15.75" x14ac:dyDescent="0.2">
      <c r="A267" s="26"/>
      <c r="B267" s="27">
        <v>260</v>
      </c>
      <c r="C267" s="51" t="str">
        <f>PROPER('Flight Details'!C271)</f>
        <v/>
      </c>
      <c r="D267" s="51">
        <f>'Flight Details'!D271</f>
        <v>0</v>
      </c>
      <c r="E267" s="51" t="str">
        <f>UPPER('Flight Details'!E271)</f>
        <v/>
      </c>
      <c r="F267" s="52" t="str">
        <f t="shared" si="12"/>
        <v/>
      </c>
      <c r="G267" s="53" t="str">
        <f t="shared" si="13"/>
        <v/>
      </c>
      <c r="H267" s="53" t="str">
        <f t="shared" si="14"/>
        <v/>
      </c>
      <c r="I267" s="51" t="str">
        <f>UPPER('Flight Details'!I271)</f>
        <v/>
      </c>
      <c r="J267" s="54">
        <f>'Flight Details'!J271</f>
        <v>0</v>
      </c>
      <c r="K267" s="51" t="str">
        <f>UPPER('Flight Details'!K271)</f>
        <v/>
      </c>
      <c r="L267" s="54">
        <f>'Flight Details'!L271</f>
        <v>0</v>
      </c>
      <c r="M267" s="51">
        <f>'Flight Details'!M271</f>
        <v>0</v>
      </c>
      <c r="N267" s="51" t="str">
        <f>'Flight Details'!N271</f>
        <v/>
      </c>
      <c r="O267" s="51" t="str">
        <f>'Flight Details'!O271</f>
        <v/>
      </c>
      <c r="P267" s="51" t="str">
        <f>'Flight Details'!P271</f>
        <v/>
      </c>
      <c r="Q267" s="51" t="str">
        <f>'Flight Details'!Q271</f>
        <v/>
      </c>
      <c r="R267" s="51" t="str">
        <f>'Flight Details'!R271</f>
        <v/>
      </c>
      <c r="S267" s="51" t="str">
        <f>'Flight Details'!S271</f>
        <v/>
      </c>
      <c r="T267" s="51">
        <f>'Flight Details'!T271</f>
        <v>0</v>
      </c>
      <c r="U267" s="51">
        <f>'Flight Details'!U271</f>
        <v>0</v>
      </c>
      <c r="V267" s="51">
        <f>'Flight Details'!V271</f>
        <v>0</v>
      </c>
      <c r="W267" s="25"/>
      <c r="X267" s="29" t="str">
        <f>UPPER('Flight Details'!F271)</f>
        <v/>
      </c>
      <c r="Y267" s="18" t="str">
        <f>UPPER('Flight Details'!G271)</f>
        <v/>
      </c>
      <c r="Z267" s="19" t="str">
        <f>UPPER('Flight Details'!H271)</f>
        <v/>
      </c>
    </row>
    <row r="268" spans="1:26" s="11" customFormat="1" ht="15.75" x14ac:dyDescent="0.2">
      <c r="A268" s="26"/>
      <c r="B268" s="27">
        <v>261</v>
      </c>
      <c r="C268" s="51" t="str">
        <f>PROPER('Flight Details'!C272)</f>
        <v/>
      </c>
      <c r="D268" s="51">
        <f>'Flight Details'!D272</f>
        <v>0</v>
      </c>
      <c r="E268" s="51" t="str">
        <f>UPPER('Flight Details'!E272)</f>
        <v/>
      </c>
      <c r="F268" s="52" t="str">
        <f t="shared" si="12"/>
        <v/>
      </c>
      <c r="G268" s="53" t="str">
        <f t="shared" si="13"/>
        <v/>
      </c>
      <c r="H268" s="53" t="str">
        <f t="shared" si="14"/>
        <v/>
      </c>
      <c r="I268" s="51" t="str">
        <f>UPPER('Flight Details'!I272)</f>
        <v/>
      </c>
      <c r="J268" s="54">
        <f>'Flight Details'!J272</f>
        <v>0</v>
      </c>
      <c r="K268" s="51" t="str">
        <f>UPPER('Flight Details'!K272)</f>
        <v/>
      </c>
      <c r="L268" s="54">
        <f>'Flight Details'!L272</f>
        <v>0</v>
      </c>
      <c r="M268" s="51">
        <f>'Flight Details'!M272</f>
        <v>0</v>
      </c>
      <c r="N268" s="51" t="str">
        <f>'Flight Details'!N272</f>
        <v/>
      </c>
      <c r="O268" s="51" t="str">
        <f>'Flight Details'!O272</f>
        <v/>
      </c>
      <c r="P268" s="51" t="str">
        <f>'Flight Details'!P272</f>
        <v/>
      </c>
      <c r="Q268" s="51" t="str">
        <f>'Flight Details'!Q272</f>
        <v/>
      </c>
      <c r="R268" s="51" t="str">
        <f>'Flight Details'!R272</f>
        <v/>
      </c>
      <c r="S268" s="51" t="str">
        <f>'Flight Details'!S272</f>
        <v/>
      </c>
      <c r="T268" s="51">
        <f>'Flight Details'!T272</f>
        <v>0</v>
      </c>
      <c r="U268" s="51">
        <f>'Flight Details'!U272</f>
        <v>0</v>
      </c>
      <c r="V268" s="51">
        <f>'Flight Details'!V272</f>
        <v>0</v>
      </c>
      <c r="W268" s="25"/>
      <c r="X268" s="29" t="str">
        <f>UPPER('Flight Details'!F272)</f>
        <v/>
      </c>
      <c r="Y268" s="18" t="str">
        <f>UPPER('Flight Details'!G272)</f>
        <v/>
      </c>
      <c r="Z268" s="19" t="str">
        <f>UPPER('Flight Details'!H272)</f>
        <v/>
      </c>
    </row>
    <row r="269" spans="1:26" s="11" customFormat="1" ht="15.75" x14ac:dyDescent="0.2">
      <c r="A269" s="26"/>
      <c r="B269" s="27">
        <v>262</v>
      </c>
      <c r="C269" s="51" t="str">
        <f>PROPER('Flight Details'!C273)</f>
        <v/>
      </c>
      <c r="D269" s="51">
        <f>'Flight Details'!D273</f>
        <v>0</v>
      </c>
      <c r="E269" s="51" t="str">
        <f>UPPER('Flight Details'!E273)</f>
        <v/>
      </c>
      <c r="F269" s="52" t="str">
        <f t="shared" si="12"/>
        <v/>
      </c>
      <c r="G269" s="53" t="str">
        <f t="shared" si="13"/>
        <v/>
      </c>
      <c r="H269" s="53" t="str">
        <f t="shared" si="14"/>
        <v/>
      </c>
      <c r="I269" s="51" t="str">
        <f>UPPER('Flight Details'!I273)</f>
        <v/>
      </c>
      <c r="J269" s="54">
        <f>'Flight Details'!J273</f>
        <v>0</v>
      </c>
      <c r="K269" s="51" t="str">
        <f>UPPER('Flight Details'!K273)</f>
        <v/>
      </c>
      <c r="L269" s="54">
        <f>'Flight Details'!L273</f>
        <v>0</v>
      </c>
      <c r="M269" s="51">
        <f>'Flight Details'!M273</f>
        <v>0</v>
      </c>
      <c r="N269" s="51" t="str">
        <f>'Flight Details'!N273</f>
        <v/>
      </c>
      <c r="O269" s="51" t="str">
        <f>'Flight Details'!O273</f>
        <v/>
      </c>
      <c r="P269" s="51" t="str">
        <f>'Flight Details'!P273</f>
        <v/>
      </c>
      <c r="Q269" s="51" t="str">
        <f>'Flight Details'!Q273</f>
        <v/>
      </c>
      <c r="R269" s="51" t="str">
        <f>'Flight Details'!R273</f>
        <v/>
      </c>
      <c r="S269" s="51" t="str">
        <f>'Flight Details'!S273</f>
        <v/>
      </c>
      <c r="T269" s="51">
        <f>'Flight Details'!T273</f>
        <v>0</v>
      </c>
      <c r="U269" s="51">
        <f>'Flight Details'!U273</f>
        <v>0</v>
      </c>
      <c r="V269" s="51">
        <f>'Flight Details'!V273</f>
        <v>0</v>
      </c>
      <c r="W269" s="25"/>
      <c r="X269" s="29" t="str">
        <f>UPPER('Flight Details'!F273)</f>
        <v/>
      </c>
      <c r="Y269" s="18" t="str">
        <f>UPPER('Flight Details'!G273)</f>
        <v/>
      </c>
      <c r="Z269" s="19" t="str">
        <f>UPPER('Flight Details'!H273)</f>
        <v/>
      </c>
    </row>
    <row r="270" spans="1:26" s="11" customFormat="1" ht="15.75" x14ac:dyDescent="0.2">
      <c r="A270" s="26"/>
      <c r="B270" s="27">
        <v>263</v>
      </c>
      <c r="C270" s="51" t="str">
        <f>PROPER('Flight Details'!C274)</f>
        <v/>
      </c>
      <c r="D270" s="51">
        <f>'Flight Details'!D274</f>
        <v>0</v>
      </c>
      <c r="E270" s="51" t="str">
        <f>UPPER('Flight Details'!E274)</f>
        <v/>
      </c>
      <c r="F270" s="52" t="str">
        <f t="shared" si="12"/>
        <v/>
      </c>
      <c r="G270" s="53" t="str">
        <f t="shared" si="13"/>
        <v/>
      </c>
      <c r="H270" s="53" t="str">
        <f t="shared" si="14"/>
        <v/>
      </c>
      <c r="I270" s="51" t="str">
        <f>UPPER('Flight Details'!I274)</f>
        <v/>
      </c>
      <c r="J270" s="54">
        <f>'Flight Details'!J274</f>
        <v>0</v>
      </c>
      <c r="K270" s="51" t="str">
        <f>UPPER('Flight Details'!K274)</f>
        <v/>
      </c>
      <c r="L270" s="54">
        <f>'Flight Details'!L274</f>
        <v>0</v>
      </c>
      <c r="M270" s="51">
        <f>'Flight Details'!M274</f>
        <v>0</v>
      </c>
      <c r="N270" s="51" t="str">
        <f>'Flight Details'!N274</f>
        <v/>
      </c>
      <c r="O270" s="51" t="str">
        <f>'Flight Details'!O274</f>
        <v/>
      </c>
      <c r="P270" s="51" t="str">
        <f>'Flight Details'!P274</f>
        <v/>
      </c>
      <c r="Q270" s="51" t="str">
        <f>'Flight Details'!Q274</f>
        <v/>
      </c>
      <c r="R270" s="51" t="str">
        <f>'Flight Details'!R274</f>
        <v/>
      </c>
      <c r="S270" s="51" t="str">
        <f>'Flight Details'!S274</f>
        <v/>
      </c>
      <c r="T270" s="51">
        <f>'Flight Details'!T274</f>
        <v>0</v>
      </c>
      <c r="U270" s="51">
        <f>'Flight Details'!U274</f>
        <v>0</v>
      </c>
      <c r="V270" s="51">
        <f>'Flight Details'!V274</f>
        <v>0</v>
      </c>
      <c r="W270" s="25"/>
      <c r="X270" s="29" t="str">
        <f>UPPER('Flight Details'!F274)</f>
        <v/>
      </c>
      <c r="Y270" s="18" t="str">
        <f>UPPER('Flight Details'!G274)</f>
        <v/>
      </c>
      <c r="Z270" s="19" t="str">
        <f>UPPER('Flight Details'!H274)</f>
        <v/>
      </c>
    </row>
    <row r="271" spans="1:26" s="11" customFormat="1" ht="15.75" x14ac:dyDescent="0.2">
      <c r="A271" s="26"/>
      <c r="B271" s="27">
        <v>264</v>
      </c>
      <c r="C271" s="51" t="str">
        <f>PROPER('Flight Details'!C275)</f>
        <v/>
      </c>
      <c r="D271" s="51">
        <f>'Flight Details'!D275</f>
        <v>0</v>
      </c>
      <c r="E271" s="51" t="str">
        <f>UPPER('Flight Details'!E275)</f>
        <v/>
      </c>
      <c r="F271" s="52" t="str">
        <f t="shared" si="12"/>
        <v/>
      </c>
      <c r="G271" s="53" t="str">
        <f t="shared" si="13"/>
        <v/>
      </c>
      <c r="H271" s="53" t="str">
        <f t="shared" si="14"/>
        <v/>
      </c>
      <c r="I271" s="51" t="str">
        <f>UPPER('Flight Details'!I275)</f>
        <v/>
      </c>
      <c r="J271" s="54">
        <f>'Flight Details'!J275</f>
        <v>0</v>
      </c>
      <c r="K271" s="51" t="str">
        <f>UPPER('Flight Details'!K275)</f>
        <v/>
      </c>
      <c r="L271" s="54">
        <f>'Flight Details'!L275</f>
        <v>0</v>
      </c>
      <c r="M271" s="51">
        <f>'Flight Details'!M275</f>
        <v>0</v>
      </c>
      <c r="N271" s="51" t="str">
        <f>'Flight Details'!N275</f>
        <v/>
      </c>
      <c r="O271" s="51" t="str">
        <f>'Flight Details'!O275</f>
        <v/>
      </c>
      <c r="P271" s="51" t="str">
        <f>'Flight Details'!P275</f>
        <v/>
      </c>
      <c r="Q271" s="51" t="str">
        <f>'Flight Details'!Q275</f>
        <v/>
      </c>
      <c r="R271" s="51" t="str">
        <f>'Flight Details'!R275</f>
        <v/>
      </c>
      <c r="S271" s="51" t="str">
        <f>'Flight Details'!S275</f>
        <v/>
      </c>
      <c r="T271" s="51">
        <f>'Flight Details'!T275</f>
        <v>0</v>
      </c>
      <c r="U271" s="51">
        <f>'Flight Details'!U275</f>
        <v>0</v>
      </c>
      <c r="V271" s="51">
        <f>'Flight Details'!V275</f>
        <v>0</v>
      </c>
      <c r="W271" s="25"/>
      <c r="X271" s="29" t="str">
        <f>UPPER('Flight Details'!F275)</f>
        <v/>
      </c>
      <c r="Y271" s="18" t="str">
        <f>UPPER('Flight Details'!G275)</f>
        <v/>
      </c>
      <c r="Z271" s="19" t="str">
        <f>UPPER('Flight Details'!H275)</f>
        <v/>
      </c>
    </row>
    <row r="272" spans="1:26" s="11" customFormat="1" ht="15.75" x14ac:dyDescent="0.2">
      <c r="A272" s="26"/>
      <c r="B272" s="27">
        <v>265</v>
      </c>
      <c r="C272" s="51" t="str">
        <f>PROPER('Flight Details'!C276)</f>
        <v/>
      </c>
      <c r="D272" s="51">
        <f>'Flight Details'!D276</f>
        <v>0</v>
      </c>
      <c r="E272" s="51" t="str">
        <f>UPPER('Flight Details'!E276)</f>
        <v/>
      </c>
      <c r="F272" s="52" t="str">
        <f t="shared" si="12"/>
        <v/>
      </c>
      <c r="G272" s="53" t="str">
        <f t="shared" si="13"/>
        <v/>
      </c>
      <c r="H272" s="53" t="str">
        <f t="shared" si="14"/>
        <v/>
      </c>
      <c r="I272" s="51" t="str">
        <f>UPPER('Flight Details'!I276)</f>
        <v/>
      </c>
      <c r="J272" s="54">
        <f>'Flight Details'!J276</f>
        <v>0</v>
      </c>
      <c r="K272" s="51" t="str">
        <f>UPPER('Flight Details'!K276)</f>
        <v/>
      </c>
      <c r="L272" s="54">
        <f>'Flight Details'!L276</f>
        <v>0</v>
      </c>
      <c r="M272" s="51">
        <f>'Flight Details'!M276</f>
        <v>0</v>
      </c>
      <c r="N272" s="51" t="str">
        <f>'Flight Details'!N276</f>
        <v/>
      </c>
      <c r="O272" s="51" t="str">
        <f>'Flight Details'!O276</f>
        <v/>
      </c>
      <c r="P272" s="51" t="str">
        <f>'Flight Details'!P276</f>
        <v/>
      </c>
      <c r="Q272" s="51" t="str">
        <f>'Flight Details'!Q276</f>
        <v/>
      </c>
      <c r="R272" s="51" t="str">
        <f>'Flight Details'!R276</f>
        <v/>
      </c>
      <c r="S272" s="51" t="str">
        <f>'Flight Details'!S276</f>
        <v/>
      </c>
      <c r="T272" s="51">
        <f>'Flight Details'!T276</f>
        <v>0</v>
      </c>
      <c r="U272" s="51">
        <f>'Flight Details'!U276</f>
        <v>0</v>
      </c>
      <c r="V272" s="51">
        <f>'Flight Details'!V276</f>
        <v>0</v>
      </c>
      <c r="W272" s="25"/>
      <c r="X272" s="29" t="str">
        <f>UPPER('Flight Details'!F276)</f>
        <v/>
      </c>
      <c r="Y272" s="18" t="str">
        <f>UPPER('Flight Details'!G276)</f>
        <v/>
      </c>
      <c r="Z272" s="19" t="str">
        <f>UPPER('Flight Details'!H276)</f>
        <v/>
      </c>
    </row>
    <row r="273" spans="1:26" s="11" customFormat="1" ht="15.75" x14ac:dyDescent="0.2">
      <c r="A273" s="26"/>
      <c r="B273" s="27">
        <v>266</v>
      </c>
      <c r="C273" s="51" t="str">
        <f>PROPER('Flight Details'!C277)</f>
        <v/>
      </c>
      <c r="D273" s="51">
        <f>'Flight Details'!D277</f>
        <v>0</v>
      </c>
      <c r="E273" s="51" t="str">
        <f>UPPER('Flight Details'!E277)</f>
        <v/>
      </c>
      <c r="F273" s="52" t="str">
        <f t="shared" si="12"/>
        <v/>
      </c>
      <c r="G273" s="53" t="str">
        <f t="shared" si="13"/>
        <v/>
      </c>
      <c r="H273" s="53" t="str">
        <f t="shared" si="14"/>
        <v/>
      </c>
      <c r="I273" s="51" t="str">
        <f>UPPER('Flight Details'!I277)</f>
        <v/>
      </c>
      <c r="J273" s="54">
        <f>'Flight Details'!J277</f>
        <v>0</v>
      </c>
      <c r="K273" s="51" t="str">
        <f>UPPER('Flight Details'!K277)</f>
        <v/>
      </c>
      <c r="L273" s="54">
        <f>'Flight Details'!L277</f>
        <v>0</v>
      </c>
      <c r="M273" s="51">
        <f>'Flight Details'!M277</f>
        <v>0</v>
      </c>
      <c r="N273" s="51" t="str">
        <f>'Flight Details'!N277</f>
        <v/>
      </c>
      <c r="O273" s="51" t="str">
        <f>'Flight Details'!O277</f>
        <v/>
      </c>
      <c r="P273" s="51" t="str">
        <f>'Flight Details'!P277</f>
        <v/>
      </c>
      <c r="Q273" s="51" t="str">
        <f>'Flight Details'!Q277</f>
        <v/>
      </c>
      <c r="R273" s="51" t="str">
        <f>'Flight Details'!R277</f>
        <v/>
      </c>
      <c r="S273" s="51" t="str">
        <f>'Flight Details'!S277</f>
        <v/>
      </c>
      <c r="T273" s="51">
        <f>'Flight Details'!T277</f>
        <v>0</v>
      </c>
      <c r="U273" s="51">
        <f>'Flight Details'!U277</f>
        <v>0</v>
      </c>
      <c r="V273" s="51">
        <f>'Flight Details'!V277</f>
        <v>0</v>
      </c>
      <c r="W273" s="25"/>
      <c r="X273" s="29" t="str">
        <f>UPPER('Flight Details'!F277)</f>
        <v/>
      </c>
      <c r="Y273" s="18" t="str">
        <f>UPPER('Flight Details'!G277)</f>
        <v/>
      </c>
      <c r="Z273" s="19" t="str">
        <f>UPPER('Flight Details'!H277)</f>
        <v/>
      </c>
    </row>
    <row r="274" spans="1:26" s="11" customFormat="1" ht="15.75" x14ac:dyDescent="0.2">
      <c r="A274" s="26"/>
      <c r="B274" s="27">
        <v>267</v>
      </c>
      <c r="C274" s="51" t="str">
        <f>PROPER('Flight Details'!C278)</f>
        <v/>
      </c>
      <c r="D274" s="51">
        <f>'Flight Details'!D278</f>
        <v>0</v>
      </c>
      <c r="E274" s="51" t="str">
        <f>UPPER('Flight Details'!E278)</f>
        <v/>
      </c>
      <c r="F274" s="52" t="str">
        <f t="shared" si="12"/>
        <v/>
      </c>
      <c r="G274" s="53" t="str">
        <f t="shared" si="13"/>
        <v/>
      </c>
      <c r="H274" s="53" t="str">
        <f t="shared" si="14"/>
        <v/>
      </c>
      <c r="I274" s="51" t="str">
        <f>UPPER('Flight Details'!I278)</f>
        <v/>
      </c>
      <c r="J274" s="54">
        <f>'Flight Details'!J278</f>
        <v>0</v>
      </c>
      <c r="K274" s="51" t="str">
        <f>UPPER('Flight Details'!K278)</f>
        <v/>
      </c>
      <c r="L274" s="54">
        <f>'Flight Details'!L278</f>
        <v>0</v>
      </c>
      <c r="M274" s="51">
        <f>'Flight Details'!M278</f>
        <v>0</v>
      </c>
      <c r="N274" s="51" t="str">
        <f>'Flight Details'!N278</f>
        <v/>
      </c>
      <c r="O274" s="51" t="str">
        <f>'Flight Details'!O278</f>
        <v/>
      </c>
      <c r="P274" s="51" t="str">
        <f>'Flight Details'!P278</f>
        <v/>
      </c>
      <c r="Q274" s="51" t="str">
        <f>'Flight Details'!Q278</f>
        <v/>
      </c>
      <c r="R274" s="51" t="str">
        <f>'Flight Details'!R278</f>
        <v/>
      </c>
      <c r="S274" s="51" t="str">
        <f>'Flight Details'!S278</f>
        <v/>
      </c>
      <c r="T274" s="51">
        <f>'Flight Details'!T278</f>
        <v>0</v>
      </c>
      <c r="U274" s="51">
        <f>'Flight Details'!U278</f>
        <v>0</v>
      </c>
      <c r="V274" s="51">
        <f>'Flight Details'!V278</f>
        <v>0</v>
      </c>
      <c r="W274" s="25"/>
      <c r="X274" s="29" t="str">
        <f>UPPER('Flight Details'!F278)</f>
        <v/>
      </c>
      <c r="Y274" s="18" t="str">
        <f>UPPER('Flight Details'!G278)</f>
        <v/>
      </c>
      <c r="Z274" s="19" t="str">
        <f>UPPER('Flight Details'!H278)</f>
        <v/>
      </c>
    </row>
    <row r="275" spans="1:26" s="11" customFormat="1" ht="15.75" x14ac:dyDescent="0.2">
      <c r="A275" s="26"/>
      <c r="B275" s="27">
        <v>268</v>
      </c>
      <c r="C275" s="51" t="str">
        <f>PROPER('Flight Details'!C279)</f>
        <v/>
      </c>
      <c r="D275" s="51">
        <f>'Flight Details'!D279</f>
        <v>0</v>
      </c>
      <c r="E275" s="51" t="str">
        <f>UPPER('Flight Details'!E279)</f>
        <v/>
      </c>
      <c r="F275" s="52" t="str">
        <f t="shared" si="12"/>
        <v/>
      </c>
      <c r="G275" s="53" t="str">
        <f t="shared" si="13"/>
        <v/>
      </c>
      <c r="H275" s="53" t="str">
        <f t="shared" si="14"/>
        <v/>
      </c>
      <c r="I275" s="51" t="str">
        <f>UPPER('Flight Details'!I279)</f>
        <v/>
      </c>
      <c r="J275" s="54">
        <f>'Flight Details'!J279</f>
        <v>0</v>
      </c>
      <c r="K275" s="51" t="str">
        <f>UPPER('Flight Details'!K279)</f>
        <v/>
      </c>
      <c r="L275" s="54">
        <f>'Flight Details'!L279</f>
        <v>0</v>
      </c>
      <c r="M275" s="51">
        <f>'Flight Details'!M279</f>
        <v>0</v>
      </c>
      <c r="N275" s="51" t="str">
        <f>'Flight Details'!N279</f>
        <v/>
      </c>
      <c r="O275" s="51" t="str">
        <f>'Flight Details'!O279</f>
        <v/>
      </c>
      <c r="P275" s="51" t="str">
        <f>'Flight Details'!P279</f>
        <v/>
      </c>
      <c r="Q275" s="51" t="str">
        <f>'Flight Details'!Q279</f>
        <v/>
      </c>
      <c r="R275" s="51" t="str">
        <f>'Flight Details'!R279</f>
        <v/>
      </c>
      <c r="S275" s="51" t="str">
        <f>'Flight Details'!S279</f>
        <v/>
      </c>
      <c r="T275" s="51">
        <f>'Flight Details'!T279</f>
        <v>0</v>
      </c>
      <c r="U275" s="51">
        <f>'Flight Details'!U279</f>
        <v>0</v>
      </c>
      <c r="V275" s="51">
        <f>'Flight Details'!V279</f>
        <v>0</v>
      </c>
      <c r="W275" s="25"/>
      <c r="X275" s="29" t="str">
        <f>UPPER('Flight Details'!F279)</f>
        <v/>
      </c>
      <c r="Y275" s="18" t="str">
        <f>UPPER('Flight Details'!G279)</f>
        <v/>
      </c>
      <c r="Z275" s="19" t="str">
        <f>UPPER('Flight Details'!H279)</f>
        <v/>
      </c>
    </row>
    <row r="276" spans="1:26" s="11" customFormat="1" ht="15.75" x14ac:dyDescent="0.2">
      <c r="A276" s="26"/>
      <c r="B276" s="27">
        <v>269</v>
      </c>
      <c r="C276" s="51" t="str">
        <f>PROPER('Flight Details'!C280)</f>
        <v/>
      </c>
      <c r="D276" s="51">
        <f>'Flight Details'!D280</f>
        <v>0</v>
      </c>
      <c r="E276" s="51" t="str">
        <f>UPPER('Flight Details'!E280)</f>
        <v/>
      </c>
      <c r="F276" s="52" t="str">
        <f t="shared" si="12"/>
        <v/>
      </c>
      <c r="G276" s="53" t="str">
        <f t="shared" si="13"/>
        <v/>
      </c>
      <c r="H276" s="53" t="str">
        <f t="shared" si="14"/>
        <v/>
      </c>
      <c r="I276" s="51" t="str">
        <f>UPPER('Flight Details'!I280)</f>
        <v/>
      </c>
      <c r="J276" s="54">
        <f>'Flight Details'!J280</f>
        <v>0</v>
      </c>
      <c r="K276" s="51" t="str">
        <f>UPPER('Flight Details'!K280)</f>
        <v/>
      </c>
      <c r="L276" s="54">
        <f>'Flight Details'!L280</f>
        <v>0</v>
      </c>
      <c r="M276" s="51">
        <f>'Flight Details'!M280</f>
        <v>0</v>
      </c>
      <c r="N276" s="51" t="str">
        <f>'Flight Details'!N280</f>
        <v/>
      </c>
      <c r="O276" s="51" t="str">
        <f>'Flight Details'!O280</f>
        <v/>
      </c>
      <c r="P276" s="51" t="str">
        <f>'Flight Details'!P280</f>
        <v/>
      </c>
      <c r="Q276" s="51" t="str">
        <f>'Flight Details'!Q280</f>
        <v/>
      </c>
      <c r="R276" s="51" t="str">
        <f>'Flight Details'!R280</f>
        <v/>
      </c>
      <c r="S276" s="51" t="str">
        <f>'Flight Details'!S280</f>
        <v/>
      </c>
      <c r="T276" s="51">
        <f>'Flight Details'!T280</f>
        <v>0</v>
      </c>
      <c r="U276" s="51">
        <f>'Flight Details'!U280</f>
        <v>0</v>
      </c>
      <c r="V276" s="51">
        <f>'Flight Details'!V280</f>
        <v>0</v>
      </c>
      <c r="W276" s="25"/>
      <c r="X276" s="29" t="str">
        <f>UPPER('Flight Details'!F280)</f>
        <v/>
      </c>
      <c r="Y276" s="18" t="str">
        <f>UPPER('Flight Details'!G280)</f>
        <v/>
      </c>
      <c r="Z276" s="19" t="str">
        <f>UPPER('Flight Details'!H280)</f>
        <v/>
      </c>
    </row>
    <row r="277" spans="1:26" s="11" customFormat="1" ht="15.75" x14ac:dyDescent="0.2">
      <c r="A277" s="26"/>
      <c r="B277" s="27">
        <v>270</v>
      </c>
      <c r="C277" s="51" t="str">
        <f>PROPER('Flight Details'!C281)</f>
        <v/>
      </c>
      <c r="D277" s="51">
        <f>'Flight Details'!D281</f>
        <v>0</v>
      </c>
      <c r="E277" s="51" t="str">
        <f>UPPER('Flight Details'!E281)</f>
        <v/>
      </c>
      <c r="F277" s="52" t="str">
        <f t="shared" si="12"/>
        <v/>
      </c>
      <c r="G277" s="53" t="str">
        <f t="shared" si="13"/>
        <v/>
      </c>
      <c r="H277" s="53" t="str">
        <f t="shared" si="14"/>
        <v/>
      </c>
      <c r="I277" s="51" t="str">
        <f>UPPER('Flight Details'!I281)</f>
        <v/>
      </c>
      <c r="J277" s="54">
        <f>'Flight Details'!J281</f>
        <v>0</v>
      </c>
      <c r="K277" s="51" t="str">
        <f>UPPER('Flight Details'!K281)</f>
        <v/>
      </c>
      <c r="L277" s="54">
        <f>'Flight Details'!L281</f>
        <v>0</v>
      </c>
      <c r="M277" s="51">
        <f>'Flight Details'!M281</f>
        <v>0</v>
      </c>
      <c r="N277" s="51" t="str">
        <f>'Flight Details'!N281</f>
        <v/>
      </c>
      <c r="O277" s="51" t="str">
        <f>'Flight Details'!O281</f>
        <v/>
      </c>
      <c r="P277" s="51" t="str">
        <f>'Flight Details'!P281</f>
        <v/>
      </c>
      <c r="Q277" s="51" t="str">
        <f>'Flight Details'!Q281</f>
        <v/>
      </c>
      <c r="R277" s="51" t="str">
        <f>'Flight Details'!R281</f>
        <v/>
      </c>
      <c r="S277" s="51" t="str">
        <f>'Flight Details'!S281</f>
        <v/>
      </c>
      <c r="T277" s="51">
        <f>'Flight Details'!T281</f>
        <v>0</v>
      </c>
      <c r="U277" s="51">
        <f>'Flight Details'!U281</f>
        <v>0</v>
      </c>
      <c r="V277" s="51">
        <f>'Flight Details'!V281</f>
        <v>0</v>
      </c>
      <c r="W277" s="25"/>
      <c r="X277" s="29" t="str">
        <f>UPPER('Flight Details'!F281)</f>
        <v/>
      </c>
      <c r="Y277" s="18" t="str">
        <f>UPPER('Flight Details'!G281)</f>
        <v/>
      </c>
      <c r="Z277" s="19" t="str">
        <f>UPPER('Flight Details'!H281)</f>
        <v/>
      </c>
    </row>
    <row r="278" spans="1:26" s="11" customFormat="1" ht="15.75" x14ac:dyDescent="0.2">
      <c r="A278" s="26"/>
      <c r="B278" s="27">
        <v>271</v>
      </c>
      <c r="C278" s="51" t="str">
        <f>PROPER('Flight Details'!C282)</f>
        <v/>
      </c>
      <c r="D278" s="51">
        <f>'Flight Details'!D282</f>
        <v>0</v>
      </c>
      <c r="E278" s="51" t="str">
        <f>UPPER('Flight Details'!E282)</f>
        <v/>
      </c>
      <c r="F278" s="52" t="str">
        <f t="shared" si="12"/>
        <v/>
      </c>
      <c r="G278" s="53" t="str">
        <f t="shared" si="13"/>
        <v/>
      </c>
      <c r="H278" s="53" t="str">
        <f t="shared" si="14"/>
        <v/>
      </c>
      <c r="I278" s="51" t="str">
        <f>UPPER('Flight Details'!I282)</f>
        <v/>
      </c>
      <c r="J278" s="54">
        <f>'Flight Details'!J282</f>
        <v>0</v>
      </c>
      <c r="K278" s="51" t="str">
        <f>UPPER('Flight Details'!K282)</f>
        <v/>
      </c>
      <c r="L278" s="54">
        <f>'Flight Details'!L282</f>
        <v>0</v>
      </c>
      <c r="M278" s="51">
        <f>'Flight Details'!M282</f>
        <v>0</v>
      </c>
      <c r="N278" s="51" t="str">
        <f>'Flight Details'!N282</f>
        <v/>
      </c>
      <c r="O278" s="51" t="str">
        <f>'Flight Details'!O282</f>
        <v/>
      </c>
      <c r="P278" s="51" t="str">
        <f>'Flight Details'!P282</f>
        <v/>
      </c>
      <c r="Q278" s="51" t="str">
        <f>'Flight Details'!Q282</f>
        <v/>
      </c>
      <c r="R278" s="51" t="str">
        <f>'Flight Details'!R282</f>
        <v/>
      </c>
      <c r="S278" s="51" t="str">
        <f>'Flight Details'!S282</f>
        <v/>
      </c>
      <c r="T278" s="51">
        <f>'Flight Details'!T282</f>
        <v>0</v>
      </c>
      <c r="U278" s="51">
        <f>'Flight Details'!U282</f>
        <v>0</v>
      </c>
      <c r="V278" s="51">
        <f>'Flight Details'!V282</f>
        <v>0</v>
      </c>
      <c r="W278" s="25"/>
      <c r="X278" s="29" t="str">
        <f>UPPER('Flight Details'!F282)</f>
        <v/>
      </c>
      <c r="Y278" s="18" t="str">
        <f>UPPER('Flight Details'!G282)</f>
        <v/>
      </c>
      <c r="Z278" s="19" t="str">
        <f>UPPER('Flight Details'!H282)</f>
        <v/>
      </c>
    </row>
    <row r="279" spans="1:26" s="11" customFormat="1" ht="15.75" x14ac:dyDescent="0.2">
      <c r="A279" s="26"/>
      <c r="B279" s="27">
        <v>272</v>
      </c>
      <c r="C279" s="51" t="str">
        <f>PROPER('Flight Details'!C283)</f>
        <v/>
      </c>
      <c r="D279" s="51">
        <f>'Flight Details'!D283</f>
        <v>0</v>
      </c>
      <c r="E279" s="51" t="str">
        <f>UPPER('Flight Details'!E283)</f>
        <v/>
      </c>
      <c r="F279" s="52" t="str">
        <f t="shared" si="12"/>
        <v/>
      </c>
      <c r="G279" s="53" t="str">
        <f t="shared" si="13"/>
        <v/>
      </c>
      <c r="H279" s="53" t="str">
        <f t="shared" si="14"/>
        <v/>
      </c>
      <c r="I279" s="51" t="str">
        <f>UPPER('Flight Details'!I283)</f>
        <v/>
      </c>
      <c r="J279" s="54">
        <f>'Flight Details'!J283</f>
        <v>0</v>
      </c>
      <c r="K279" s="51" t="str">
        <f>UPPER('Flight Details'!K283)</f>
        <v/>
      </c>
      <c r="L279" s="54">
        <f>'Flight Details'!L283</f>
        <v>0</v>
      </c>
      <c r="M279" s="51">
        <f>'Flight Details'!M283</f>
        <v>0</v>
      </c>
      <c r="N279" s="51" t="str">
        <f>'Flight Details'!N283</f>
        <v/>
      </c>
      <c r="O279" s="51" t="str">
        <f>'Flight Details'!O283</f>
        <v/>
      </c>
      <c r="P279" s="51" t="str">
        <f>'Flight Details'!P283</f>
        <v/>
      </c>
      <c r="Q279" s="51" t="str">
        <f>'Flight Details'!Q283</f>
        <v/>
      </c>
      <c r="R279" s="51" t="str">
        <f>'Flight Details'!R283</f>
        <v/>
      </c>
      <c r="S279" s="51" t="str">
        <f>'Flight Details'!S283</f>
        <v/>
      </c>
      <c r="T279" s="51">
        <f>'Flight Details'!T283</f>
        <v>0</v>
      </c>
      <c r="U279" s="51">
        <f>'Flight Details'!U283</f>
        <v>0</v>
      </c>
      <c r="V279" s="51">
        <f>'Flight Details'!V283</f>
        <v>0</v>
      </c>
      <c r="W279" s="25"/>
      <c r="X279" s="29" t="str">
        <f>UPPER('Flight Details'!F283)</f>
        <v/>
      </c>
      <c r="Y279" s="18" t="str">
        <f>UPPER('Flight Details'!G283)</f>
        <v/>
      </c>
      <c r="Z279" s="19" t="str">
        <f>UPPER('Flight Details'!H283)</f>
        <v/>
      </c>
    </row>
    <row r="280" spans="1:26" s="11" customFormat="1" ht="15.75" x14ac:dyDescent="0.2">
      <c r="A280" s="26"/>
      <c r="B280" s="27">
        <v>273</v>
      </c>
      <c r="C280" s="51" t="str">
        <f>PROPER('Flight Details'!C284)</f>
        <v/>
      </c>
      <c r="D280" s="51">
        <f>'Flight Details'!D284</f>
        <v>0</v>
      </c>
      <c r="E280" s="51" t="str">
        <f>UPPER('Flight Details'!E284)</f>
        <v/>
      </c>
      <c r="F280" s="52" t="str">
        <f t="shared" si="12"/>
        <v/>
      </c>
      <c r="G280" s="53" t="str">
        <f t="shared" si="13"/>
        <v/>
      </c>
      <c r="H280" s="53" t="str">
        <f t="shared" si="14"/>
        <v/>
      </c>
      <c r="I280" s="51" t="str">
        <f>UPPER('Flight Details'!I284)</f>
        <v/>
      </c>
      <c r="J280" s="54">
        <f>'Flight Details'!J284</f>
        <v>0</v>
      </c>
      <c r="K280" s="51" t="str">
        <f>UPPER('Flight Details'!K284)</f>
        <v/>
      </c>
      <c r="L280" s="54">
        <f>'Flight Details'!L284</f>
        <v>0</v>
      </c>
      <c r="M280" s="51">
        <f>'Flight Details'!M284</f>
        <v>0</v>
      </c>
      <c r="N280" s="51" t="str">
        <f>'Flight Details'!N284</f>
        <v/>
      </c>
      <c r="O280" s="51" t="str">
        <f>'Flight Details'!O284</f>
        <v/>
      </c>
      <c r="P280" s="51" t="str">
        <f>'Flight Details'!P284</f>
        <v/>
      </c>
      <c r="Q280" s="51" t="str">
        <f>'Flight Details'!Q284</f>
        <v/>
      </c>
      <c r="R280" s="51" t="str">
        <f>'Flight Details'!R284</f>
        <v/>
      </c>
      <c r="S280" s="51" t="str">
        <f>'Flight Details'!S284</f>
        <v/>
      </c>
      <c r="T280" s="51">
        <f>'Flight Details'!T284</f>
        <v>0</v>
      </c>
      <c r="U280" s="51">
        <f>'Flight Details'!U284</f>
        <v>0</v>
      </c>
      <c r="V280" s="51">
        <f>'Flight Details'!V284</f>
        <v>0</v>
      </c>
      <c r="W280" s="25"/>
      <c r="X280" s="29" t="str">
        <f>UPPER('Flight Details'!F284)</f>
        <v/>
      </c>
      <c r="Y280" s="18" t="str">
        <f>UPPER('Flight Details'!G284)</f>
        <v/>
      </c>
      <c r="Z280" s="19" t="str">
        <f>UPPER('Flight Details'!H284)</f>
        <v/>
      </c>
    </row>
    <row r="281" spans="1:26" s="11" customFormat="1" ht="15.75" x14ac:dyDescent="0.2">
      <c r="A281" s="26"/>
      <c r="B281" s="27">
        <v>274</v>
      </c>
      <c r="C281" s="51" t="str">
        <f>PROPER('Flight Details'!C285)</f>
        <v/>
      </c>
      <c r="D281" s="51">
        <f>'Flight Details'!D285</f>
        <v>0</v>
      </c>
      <c r="E281" s="51" t="str">
        <f>UPPER('Flight Details'!E285)</f>
        <v/>
      </c>
      <c r="F281" s="52" t="str">
        <f t="shared" si="12"/>
        <v/>
      </c>
      <c r="G281" s="53" t="str">
        <f t="shared" si="13"/>
        <v/>
      </c>
      <c r="H281" s="53" t="str">
        <f t="shared" si="14"/>
        <v/>
      </c>
      <c r="I281" s="51" t="str">
        <f>UPPER('Flight Details'!I285)</f>
        <v/>
      </c>
      <c r="J281" s="54">
        <f>'Flight Details'!J285</f>
        <v>0</v>
      </c>
      <c r="K281" s="51" t="str">
        <f>UPPER('Flight Details'!K285)</f>
        <v/>
      </c>
      <c r="L281" s="54">
        <f>'Flight Details'!L285</f>
        <v>0</v>
      </c>
      <c r="M281" s="51">
        <f>'Flight Details'!M285</f>
        <v>0</v>
      </c>
      <c r="N281" s="51" t="str">
        <f>'Flight Details'!N285</f>
        <v/>
      </c>
      <c r="O281" s="51" t="str">
        <f>'Flight Details'!O285</f>
        <v/>
      </c>
      <c r="P281" s="51" t="str">
        <f>'Flight Details'!P285</f>
        <v/>
      </c>
      <c r="Q281" s="51" t="str">
        <f>'Flight Details'!Q285</f>
        <v/>
      </c>
      <c r="R281" s="51" t="str">
        <f>'Flight Details'!R285</f>
        <v/>
      </c>
      <c r="S281" s="51" t="str">
        <f>'Flight Details'!S285</f>
        <v/>
      </c>
      <c r="T281" s="51">
        <f>'Flight Details'!T285</f>
        <v>0</v>
      </c>
      <c r="U281" s="51">
        <f>'Flight Details'!U285</f>
        <v>0</v>
      </c>
      <c r="V281" s="51">
        <f>'Flight Details'!V285</f>
        <v>0</v>
      </c>
      <c r="W281" s="25"/>
      <c r="X281" s="29" t="str">
        <f>UPPER('Flight Details'!F285)</f>
        <v/>
      </c>
      <c r="Y281" s="18" t="str">
        <f>UPPER('Flight Details'!G285)</f>
        <v/>
      </c>
      <c r="Z281" s="19" t="str">
        <f>UPPER('Flight Details'!H285)</f>
        <v/>
      </c>
    </row>
    <row r="282" spans="1:26" s="11" customFormat="1" ht="15.75" x14ac:dyDescent="0.2">
      <c r="A282" s="26"/>
      <c r="B282" s="27">
        <v>275</v>
      </c>
      <c r="C282" s="51" t="str">
        <f>PROPER('Flight Details'!C286)</f>
        <v/>
      </c>
      <c r="D282" s="51">
        <f>'Flight Details'!D286</f>
        <v>0</v>
      </c>
      <c r="E282" s="51" t="str">
        <f>UPPER('Flight Details'!E286)</f>
        <v/>
      </c>
      <c r="F282" s="52" t="str">
        <f t="shared" si="12"/>
        <v/>
      </c>
      <c r="G282" s="53" t="str">
        <f t="shared" si="13"/>
        <v/>
      </c>
      <c r="H282" s="53" t="str">
        <f t="shared" si="14"/>
        <v/>
      </c>
      <c r="I282" s="51" t="str">
        <f>UPPER('Flight Details'!I286)</f>
        <v/>
      </c>
      <c r="J282" s="54">
        <f>'Flight Details'!J286</f>
        <v>0</v>
      </c>
      <c r="K282" s="51" t="str">
        <f>UPPER('Flight Details'!K286)</f>
        <v/>
      </c>
      <c r="L282" s="54">
        <f>'Flight Details'!L286</f>
        <v>0</v>
      </c>
      <c r="M282" s="51">
        <f>'Flight Details'!M286</f>
        <v>0</v>
      </c>
      <c r="N282" s="51" t="str">
        <f>'Flight Details'!N286</f>
        <v/>
      </c>
      <c r="O282" s="51" t="str">
        <f>'Flight Details'!O286</f>
        <v/>
      </c>
      <c r="P282" s="51" t="str">
        <f>'Flight Details'!P286</f>
        <v/>
      </c>
      <c r="Q282" s="51" t="str">
        <f>'Flight Details'!Q286</f>
        <v/>
      </c>
      <c r="R282" s="51" t="str">
        <f>'Flight Details'!R286</f>
        <v/>
      </c>
      <c r="S282" s="51" t="str">
        <f>'Flight Details'!S286</f>
        <v/>
      </c>
      <c r="T282" s="51">
        <f>'Flight Details'!T286</f>
        <v>0</v>
      </c>
      <c r="U282" s="51">
        <f>'Flight Details'!U286</f>
        <v>0</v>
      </c>
      <c r="V282" s="51">
        <f>'Flight Details'!V286</f>
        <v>0</v>
      </c>
      <c r="W282" s="25"/>
      <c r="X282" s="29" t="str">
        <f>UPPER('Flight Details'!F286)</f>
        <v/>
      </c>
      <c r="Y282" s="18" t="str">
        <f>UPPER('Flight Details'!G286)</f>
        <v/>
      </c>
      <c r="Z282" s="19" t="str">
        <f>UPPER('Flight Details'!H286)</f>
        <v/>
      </c>
    </row>
    <row r="283" spans="1:26" s="11" customFormat="1" ht="15.75" x14ac:dyDescent="0.2">
      <c r="A283" s="26"/>
      <c r="B283" s="27">
        <v>276</v>
      </c>
      <c r="C283" s="51" t="str">
        <f>PROPER('Flight Details'!C287)</f>
        <v/>
      </c>
      <c r="D283" s="51">
        <f>'Flight Details'!D287</f>
        <v>0</v>
      </c>
      <c r="E283" s="51" t="str">
        <f>UPPER('Flight Details'!E287)</f>
        <v/>
      </c>
      <c r="F283" s="52" t="str">
        <f t="shared" si="12"/>
        <v/>
      </c>
      <c r="G283" s="53" t="str">
        <f t="shared" si="13"/>
        <v/>
      </c>
      <c r="H283" s="53" t="str">
        <f t="shared" si="14"/>
        <v/>
      </c>
      <c r="I283" s="51" t="str">
        <f>UPPER('Flight Details'!I287)</f>
        <v/>
      </c>
      <c r="J283" s="54">
        <f>'Flight Details'!J287</f>
        <v>0</v>
      </c>
      <c r="K283" s="51" t="str">
        <f>UPPER('Flight Details'!K287)</f>
        <v/>
      </c>
      <c r="L283" s="54">
        <f>'Flight Details'!L287</f>
        <v>0</v>
      </c>
      <c r="M283" s="51">
        <f>'Flight Details'!M287</f>
        <v>0</v>
      </c>
      <c r="N283" s="51" t="str">
        <f>'Flight Details'!N287</f>
        <v/>
      </c>
      <c r="O283" s="51" t="str">
        <f>'Flight Details'!O287</f>
        <v/>
      </c>
      <c r="P283" s="51" t="str">
        <f>'Flight Details'!P287</f>
        <v/>
      </c>
      <c r="Q283" s="51" t="str">
        <f>'Flight Details'!Q287</f>
        <v/>
      </c>
      <c r="R283" s="51" t="str">
        <f>'Flight Details'!R287</f>
        <v/>
      </c>
      <c r="S283" s="51" t="str">
        <f>'Flight Details'!S287</f>
        <v/>
      </c>
      <c r="T283" s="51">
        <f>'Flight Details'!T287</f>
        <v>0</v>
      </c>
      <c r="U283" s="51">
        <f>'Flight Details'!U287</f>
        <v>0</v>
      </c>
      <c r="V283" s="51">
        <f>'Flight Details'!V287</f>
        <v>0</v>
      </c>
      <c r="W283" s="25"/>
      <c r="X283" s="29" t="str">
        <f>UPPER('Flight Details'!F287)</f>
        <v/>
      </c>
      <c r="Y283" s="18" t="str">
        <f>UPPER('Flight Details'!G287)</f>
        <v/>
      </c>
      <c r="Z283" s="19" t="str">
        <f>UPPER('Flight Details'!H287)</f>
        <v/>
      </c>
    </row>
    <row r="284" spans="1:26" s="11" customFormat="1" ht="15.75" x14ac:dyDescent="0.2">
      <c r="A284" s="26"/>
      <c r="B284" s="27">
        <v>277</v>
      </c>
      <c r="C284" s="51" t="str">
        <f>PROPER('Flight Details'!C288)</f>
        <v/>
      </c>
      <c r="D284" s="51">
        <f>'Flight Details'!D288</f>
        <v>0</v>
      </c>
      <c r="E284" s="51" t="str">
        <f>UPPER('Flight Details'!E288)</f>
        <v/>
      </c>
      <c r="F284" s="52" t="str">
        <f t="shared" si="12"/>
        <v/>
      </c>
      <c r="G284" s="53" t="str">
        <f t="shared" si="13"/>
        <v/>
      </c>
      <c r="H284" s="53" t="str">
        <f t="shared" si="14"/>
        <v/>
      </c>
      <c r="I284" s="51" t="str">
        <f>UPPER('Flight Details'!I288)</f>
        <v/>
      </c>
      <c r="J284" s="54">
        <f>'Flight Details'!J288</f>
        <v>0</v>
      </c>
      <c r="K284" s="51" t="str">
        <f>UPPER('Flight Details'!K288)</f>
        <v/>
      </c>
      <c r="L284" s="54">
        <f>'Flight Details'!L288</f>
        <v>0</v>
      </c>
      <c r="M284" s="51">
        <f>'Flight Details'!M288</f>
        <v>0</v>
      </c>
      <c r="N284" s="51" t="str">
        <f>'Flight Details'!N288</f>
        <v/>
      </c>
      <c r="O284" s="51" t="str">
        <f>'Flight Details'!O288</f>
        <v/>
      </c>
      <c r="P284" s="51" t="str">
        <f>'Flight Details'!P288</f>
        <v/>
      </c>
      <c r="Q284" s="51" t="str">
        <f>'Flight Details'!Q288</f>
        <v/>
      </c>
      <c r="R284" s="51" t="str">
        <f>'Flight Details'!R288</f>
        <v/>
      </c>
      <c r="S284" s="51" t="str">
        <f>'Flight Details'!S288</f>
        <v/>
      </c>
      <c r="T284" s="51">
        <f>'Flight Details'!T288</f>
        <v>0</v>
      </c>
      <c r="U284" s="51">
        <f>'Flight Details'!U288</f>
        <v>0</v>
      </c>
      <c r="V284" s="51">
        <f>'Flight Details'!V288</f>
        <v>0</v>
      </c>
      <c r="W284" s="25"/>
      <c r="X284" s="29" t="str">
        <f>UPPER('Flight Details'!F288)</f>
        <v/>
      </c>
      <c r="Y284" s="18" t="str">
        <f>UPPER('Flight Details'!G288)</f>
        <v/>
      </c>
      <c r="Z284" s="19" t="str">
        <f>UPPER('Flight Details'!H288)</f>
        <v/>
      </c>
    </row>
    <row r="285" spans="1:26" s="11" customFormat="1" ht="15.75" x14ac:dyDescent="0.2">
      <c r="A285" s="26"/>
      <c r="B285" s="27">
        <v>278</v>
      </c>
      <c r="C285" s="51" t="str">
        <f>PROPER('Flight Details'!C289)</f>
        <v/>
      </c>
      <c r="D285" s="51">
        <f>'Flight Details'!D289</f>
        <v>0</v>
      </c>
      <c r="E285" s="51" t="str">
        <f>UPPER('Flight Details'!E289)</f>
        <v/>
      </c>
      <c r="F285" s="52" t="str">
        <f t="shared" si="12"/>
        <v/>
      </c>
      <c r="G285" s="53" t="str">
        <f t="shared" si="13"/>
        <v/>
      </c>
      <c r="H285" s="53" t="str">
        <f t="shared" si="14"/>
        <v/>
      </c>
      <c r="I285" s="51" t="str">
        <f>UPPER('Flight Details'!I289)</f>
        <v/>
      </c>
      <c r="J285" s="54">
        <f>'Flight Details'!J289</f>
        <v>0</v>
      </c>
      <c r="K285" s="51" t="str">
        <f>UPPER('Flight Details'!K289)</f>
        <v/>
      </c>
      <c r="L285" s="54">
        <f>'Flight Details'!L289</f>
        <v>0</v>
      </c>
      <c r="M285" s="51">
        <f>'Flight Details'!M289</f>
        <v>0</v>
      </c>
      <c r="N285" s="51" t="str">
        <f>'Flight Details'!N289</f>
        <v/>
      </c>
      <c r="O285" s="51" t="str">
        <f>'Flight Details'!O289</f>
        <v/>
      </c>
      <c r="P285" s="51" t="str">
        <f>'Flight Details'!P289</f>
        <v/>
      </c>
      <c r="Q285" s="51" t="str">
        <f>'Flight Details'!Q289</f>
        <v/>
      </c>
      <c r="R285" s="51" t="str">
        <f>'Flight Details'!R289</f>
        <v/>
      </c>
      <c r="S285" s="51" t="str">
        <f>'Flight Details'!S289</f>
        <v/>
      </c>
      <c r="T285" s="51">
        <f>'Flight Details'!T289</f>
        <v>0</v>
      </c>
      <c r="U285" s="51">
        <f>'Flight Details'!U289</f>
        <v>0</v>
      </c>
      <c r="V285" s="51">
        <f>'Flight Details'!V289</f>
        <v>0</v>
      </c>
      <c r="W285" s="25"/>
      <c r="X285" s="29" t="str">
        <f>UPPER('Flight Details'!F289)</f>
        <v/>
      </c>
      <c r="Y285" s="18" t="str">
        <f>UPPER('Flight Details'!G289)</f>
        <v/>
      </c>
      <c r="Z285" s="19" t="str">
        <f>UPPER('Flight Details'!H289)</f>
        <v/>
      </c>
    </row>
    <row r="286" spans="1:26" s="11" customFormat="1" ht="15.75" x14ac:dyDescent="0.2">
      <c r="A286" s="26"/>
      <c r="B286" s="27">
        <v>279</v>
      </c>
      <c r="C286" s="51" t="str">
        <f>PROPER('Flight Details'!C290)</f>
        <v/>
      </c>
      <c r="D286" s="51">
        <f>'Flight Details'!D290</f>
        <v>0</v>
      </c>
      <c r="E286" s="51" t="str">
        <f>UPPER('Flight Details'!E290)</f>
        <v/>
      </c>
      <c r="F286" s="52" t="str">
        <f t="shared" si="12"/>
        <v/>
      </c>
      <c r="G286" s="53" t="str">
        <f t="shared" si="13"/>
        <v/>
      </c>
      <c r="H286" s="53" t="str">
        <f t="shared" si="14"/>
        <v/>
      </c>
      <c r="I286" s="51" t="str">
        <f>UPPER('Flight Details'!I290)</f>
        <v/>
      </c>
      <c r="J286" s="54">
        <f>'Flight Details'!J290</f>
        <v>0</v>
      </c>
      <c r="K286" s="51" t="str">
        <f>UPPER('Flight Details'!K290)</f>
        <v/>
      </c>
      <c r="L286" s="54">
        <f>'Flight Details'!L290</f>
        <v>0</v>
      </c>
      <c r="M286" s="51">
        <f>'Flight Details'!M290</f>
        <v>0</v>
      </c>
      <c r="N286" s="51" t="str">
        <f>'Flight Details'!N290</f>
        <v/>
      </c>
      <c r="O286" s="51" t="str">
        <f>'Flight Details'!O290</f>
        <v/>
      </c>
      <c r="P286" s="51" t="str">
        <f>'Flight Details'!P290</f>
        <v/>
      </c>
      <c r="Q286" s="51" t="str">
        <f>'Flight Details'!Q290</f>
        <v/>
      </c>
      <c r="R286" s="51" t="str">
        <f>'Flight Details'!R290</f>
        <v/>
      </c>
      <c r="S286" s="51" t="str">
        <f>'Flight Details'!S290</f>
        <v/>
      </c>
      <c r="T286" s="51">
        <f>'Flight Details'!T290</f>
        <v>0</v>
      </c>
      <c r="U286" s="51">
        <f>'Flight Details'!U290</f>
        <v>0</v>
      </c>
      <c r="V286" s="51">
        <f>'Flight Details'!V290</f>
        <v>0</v>
      </c>
      <c r="W286" s="25"/>
      <c r="X286" s="29" t="str">
        <f>UPPER('Flight Details'!F290)</f>
        <v/>
      </c>
      <c r="Y286" s="18" t="str">
        <f>UPPER('Flight Details'!G290)</f>
        <v/>
      </c>
      <c r="Z286" s="19" t="str">
        <f>UPPER('Flight Details'!H290)</f>
        <v/>
      </c>
    </row>
    <row r="287" spans="1:26" s="11" customFormat="1" ht="15.75" x14ac:dyDescent="0.2">
      <c r="A287" s="26"/>
      <c r="B287" s="27">
        <v>280</v>
      </c>
      <c r="C287" s="51" t="str">
        <f>PROPER('Flight Details'!C291)</f>
        <v/>
      </c>
      <c r="D287" s="51">
        <f>'Flight Details'!D291</f>
        <v>0</v>
      </c>
      <c r="E287" s="51" t="str">
        <f>UPPER('Flight Details'!E291)</f>
        <v/>
      </c>
      <c r="F287" s="52" t="str">
        <f t="shared" si="12"/>
        <v/>
      </c>
      <c r="G287" s="53" t="str">
        <f t="shared" si="13"/>
        <v/>
      </c>
      <c r="H287" s="53" t="str">
        <f t="shared" si="14"/>
        <v/>
      </c>
      <c r="I287" s="51" t="str">
        <f>UPPER('Flight Details'!I291)</f>
        <v/>
      </c>
      <c r="J287" s="54">
        <f>'Flight Details'!J291</f>
        <v>0</v>
      </c>
      <c r="K287" s="51" t="str">
        <f>UPPER('Flight Details'!K291)</f>
        <v/>
      </c>
      <c r="L287" s="54">
        <f>'Flight Details'!L291</f>
        <v>0</v>
      </c>
      <c r="M287" s="51">
        <f>'Flight Details'!M291</f>
        <v>0</v>
      </c>
      <c r="N287" s="51" t="str">
        <f>'Flight Details'!N291</f>
        <v/>
      </c>
      <c r="O287" s="51" t="str">
        <f>'Flight Details'!O291</f>
        <v/>
      </c>
      <c r="P287" s="51" t="str">
        <f>'Flight Details'!P291</f>
        <v/>
      </c>
      <c r="Q287" s="51" t="str">
        <f>'Flight Details'!Q291</f>
        <v/>
      </c>
      <c r="R287" s="51" t="str">
        <f>'Flight Details'!R291</f>
        <v/>
      </c>
      <c r="S287" s="51" t="str">
        <f>'Flight Details'!S291</f>
        <v/>
      </c>
      <c r="T287" s="51">
        <f>'Flight Details'!T291</f>
        <v>0</v>
      </c>
      <c r="U287" s="51">
        <f>'Flight Details'!U291</f>
        <v>0</v>
      </c>
      <c r="V287" s="51">
        <f>'Flight Details'!V291</f>
        <v>0</v>
      </c>
      <c r="W287" s="25"/>
      <c r="X287" s="29" t="str">
        <f>UPPER('Flight Details'!F291)</f>
        <v/>
      </c>
      <c r="Y287" s="18" t="str">
        <f>UPPER('Flight Details'!G291)</f>
        <v/>
      </c>
      <c r="Z287" s="19" t="str">
        <f>UPPER('Flight Details'!H291)</f>
        <v/>
      </c>
    </row>
    <row r="288" spans="1:26" s="11" customFormat="1" ht="15.75" x14ac:dyDescent="0.2">
      <c r="A288" s="26"/>
      <c r="B288" s="27">
        <v>281</v>
      </c>
      <c r="C288" s="51" t="str">
        <f>PROPER('Flight Details'!C292)</f>
        <v/>
      </c>
      <c r="D288" s="51">
        <f>'Flight Details'!D292</f>
        <v>0</v>
      </c>
      <c r="E288" s="51" t="str">
        <f>UPPER('Flight Details'!E292)</f>
        <v/>
      </c>
      <c r="F288" s="52" t="str">
        <f t="shared" si="12"/>
        <v/>
      </c>
      <c r="G288" s="53" t="str">
        <f t="shared" si="13"/>
        <v/>
      </c>
      <c r="H288" s="53" t="str">
        <f t="shared" si="14"/>
        <v/>
      </c>
      <c r="I288" s="51" t="str">
        <f>UPPER('Flight Details'!I292)</f>
        <v/>
      </c>
      <c r="J288" s="54">
        <f>'Flight Details'!J292</f>
        <v>0</v>
      </c>
      <c r="K288" s="51" t="str">
        <f>UPPER('Flight Details'!K292)</f>
        <v/>
      </c>
      <c r="L288" s="54">
        <f>'Flight Details'!L292</f>
        <v>0</v>
      </c>
      <c r="M288" s="51">
        <f>'Flight Details'!M292</f>
        <v>0</v>
      </c>
      <c r="N288" s="51" t="str">
        <f>'Flight Details'!N292</f>
        <v/>
      </c>
      <c r="O288" s="51" t="str">
        <f>'Flight Details'!O292</f>
        <v/>
      </c>
      <c r="P288" s="51" t="str">
        <f>'Flight Details'!P292</f>
        <v/>
      </c>
      <c r="Q288" s="51" t="str">
        <f>'Flight Details'!Q292</f>
        <v/>
      </c>
      <c r="R288" s="51" t="str">
        <f>'Flight Details'!R292</f>
        <v/>
      </c>
      <c r="S288" s="51" t="str">
        <f>'Flight Details'!S292</f>
        <v/>
      </c>
      <c r="T288" s="51">
        <f>'Flight Details'!T292</f>
        <v>0</v>
      </c>
      <c r="U288" s="51">
        <f>'Flight Details'!U292</f>
        <v>0</v>
      </c>
      <c r="V288" s="51">
        <f>'Flight Details'!V292</f>
        <v>0</v>
      </c>
      <c r="W288" s="25"/>
      <c r="X288" s="29" t="str">
        <f>UPPER('Flight Details'!F292)</f>
        <v/>
      </c>
      <c r="Y288" s="18" t="str">
        <f>UPPER('Flight Details'!G292)</f>
        <v/>
      </c>
      <c r="Z288" s="19" t="str">
        <f>UPPER('Flight Details'!H292)</f>
        <v/>
      </c>
    </row>
    <row r="289" spans="1:26" s="11" customFormat="1" ht="15.75" x14ac:dyDescent="0.2">
      <c r="A289" s="26"/>
      <c r="B289" s="27">
        <v>282</v>
      </c>
      <c r="C289" s="51" t="str">
        <f>PROPER('Flight Details'!C293)</f>
        <v/>
      </c>
      <c r="D289" s="51">
        <f>'Flight Details'!D293</f>
        <v>0</v>
      </c>
      <c r="E289" s="51" t="str">
        <f>UPPER('Flight Details'!E293)</f>
        <v/>
      </c>
      <c r="F289" s="52" t="str">
        <f t="shared" si="12"/>
        <v/>
      </c>
      <c r="G289" s="53" t="str">
        <f t="shared" si="13"/>
        <v/>
      </c>
      <c r="H289" s="53" t="str">
        <f t="shared" si="14"/>
        <v/>
      </c>
      <c r="I289" s="51" t="str">
        <f>UPPER('Flight Details'!I293)</f>
        <v/>
      </c>
      <c r="J289" s="54">
        <f>'Flight Details'!J293</f>
        <v>0</v>
      </c>
      <c r="K289" s="51" t="str">
        <f>UPPER('Flight Details'!K293)</f>
        <v/>
      </c>
      <c r="L289" s="54">
        <f>'Flight Details'!L293</f>
        <v>0</v>
      </c>
      <c r="M289" s="51">
        <f>'Flight Details'!M293</f>
        <v>0</v>
      </c>
      <c r="N289" s="51" t="str">
        <f>'Flight Details'!N293</f>
        <v/>
      </c>
      <c r="O289" s="51" t="str">
        <f>'Flight Details'!O293</f>
        <v/>
      </c>
      <c r="P289" s="51" t="str">
        <f>'Flight Details'!P293</f>
        <v/>
      </c>
      <c r="Q289" s="51" t="str">
        <f>'Flight Details'!Q293</f>
        <v/>
      </c>
      <c r="R289" s="51" t="str">
        <f>'Flight Details'!R293</f>
        <v/>
      </c>
      <c r="S289" s="51" t="str">
        <f>'Flight Details'!S293</f>
        <v/>
      </c>
      <c r="T289" s="51">
        <f>'Flight Details'!T293</f>
        <v>0</v>
      </c>
      <c r="U289" s="51">
        <f>'Flight Details'!U293</f>
        <v>0</v>
      </c>
      <c r="V289" s="51">
        <f>'Flight Details'!V293</f>
        <v>0</v>
      </c>
      <c r="W289" s="25"/>
      <c r="X289" s="29" t="str">
        <f>UPPER('Flight Details'!F293)</f>
        <v/>
      </c>
      <c r="Y289" s="18" t="str">
        <f>UPPER('Flight Details'!G293)</f>
        <v/>
      </c>
      <c r="Z289" s="19" t="str">
        <f>UPPER('Flight Details'!H293)</f>
        <v/>
      </c>
    </row>
    <row r="290" spans="1:26" ht="15.75" x14ac:dyDescent="0.2">
      <c r="A290" s="26"/>
      <c r="B290" s="27">
        <v>283</v>
      </c>
      <c r="C290" s="51" t="str">
        <f>PROPER('Flight Details'!C294)</f>
        <v/>
      </c>
      <c r="D290" s="51">
        <f>'Flight Details'!D294</f>
        <v>0</v>
      </c>
      <c r="E290" s="51" t="str">
        <f>UPPER('Flight Details'!E294)</f>
        <v/>
      </c>
      <c r="F290" s="52" t="str">
        <f t="shared" si="12"/>
        <v/>
      </c>
      <c r="G290" s="53" t="str">
        <f t="shared" si="13"/>
        <v/>
      </c>
      <c r="H290" s="53" t="str">
        <f t="shared" si="14"/>
        <v/>
      </c>
      <c r="I290" s="51" t="str">
        <f>UPPER('Flight Details'!I294)</f>
        <v/>
      </c>
      <c r="J290" s="54">
        <f>'Flight Details'!J294</f>
        <v>0</v>
      </c>
      <c r="K290" s="51" t="str">
        <f>UPPER('Flight Details'!K294)</f>
        <v/>
      </c>
      <c r="L290" s="54">
        <f>'Flight Details'!L294</f>
        <v>0</v>
      </c>
      <c r="M290" s="51">
        <f>'Flight Details'!M294</f>
        <v>0</v>
      </c>
      <c r="N290" s="51" t="str">
        <f>'Flight Details'!N294</f>
        <v/>
      </c>
      <c r="O290" s="51" t="str">
        <f>'Flight Details'!O294</f>
        <v/>
      </c>
      <c r="P290" s="51" t="str">
        <f>'Flight Details'!P294</f>
        <v/>
      </c>
      <c r="Q290" s="51" t="str">
        <f>'Flight Details'!Q294</f>
        <v/>
      </c>
      <c r="R290" s="51" t="str">
        <f>'Flight Details'!R294</f>
        <v/>
      </c>
      <c r="S290" s="51" t="str">
        <f>'Flight Details'!S294</f>
        <v/>
      </c>
      <c r="T290" s="51">
        <f>'Flight Details'!T294</f>
        <v>0</v>
      </c>
      <c r="U290" s="51">
        <f>'Flight Details'!U294</f>
        <v>0</v>
      </c>
      <c r="V290" s="51">
        <f>'Flight Details'!V294</f>
        <v>0</v>
      </c>
      <c r="W290" s="25"/>
      <c r="X290" s="29" t="str">
        <f>UPPER('Flight Details'!F294)</f>
        <v/>
      </c>
      <c r="Y290" s="18" t="str">
        <f>UPPER('Flight Details'!G294)</f>
        <v/>
      </c>
      <c r="Z290" s="19" t="str">
        <f>UPPER('Flight Details'!H294)</f>
        <v/>
      </c>
    </row>
    <row r="291" spans="1:26" ht="15.75" x14ac:dyDescent="0.2">
      <c r="A291" s="26"/>
      <c r="B291" s="27">
        <v>284</v>
      </c>
      <c r="C291" s="51" t="str">
        <f>PROPER('Flight Details'!C295)</f>
        <v/>
      </c>
      <c r="D291" s="51">
        <f>'Flight Details'!D295</f>
        <v>0</v>
      </c>
      <c r="E291" s="51" t="str">
        <f>UPPER('Flight Details'!E295)</f>
        <v/>
      </c>
      <c r="F291" s="52" t="str">
        <f t="shared" si="12"/>
        <v/>
      </c>
      <c r="G291" s="53" t="str">
        <f t="shared" si="13"/>
        <v/>
      </c>
      <c r="H291" s="53" t="str">
        <f t="shared" si="14"/>
        <v/>
      </c>
      <c r="I291" s="51" t="str">
        <f>UPPER('Flight Details'!I295)</f>
        <v/>
      </c>
      <c r="J291" s="54">
        <f>'Flight Details'!J295</f>
        <v>0</v>
      </c>
      <c r="K291" s="51" t="str">
        <f>UPPER('Flight Details'!K295)</f>
        <v/>
      </c>
      <c r="L291" s="54">
        <f>'Flight Details'!L295</f>
        <v>0</v>
      </c>
      <c r="M291" s="51">
        <f>'Flight Details'!M295</f>
        <v>0</v>
      </c>
      <c r="N291" s="51" t="str">
        <f>'Flight Details'!N295</f>
        <v/>
      </c>
      <c r="O291" s="51" t="str">
        <f>'Flight Details'!O295</f>
        <v/>
      </c>
      <c r="P291" s="51" t="str">
        <f>'Flight Details'!P295</f>
        <v/>
      </c>
      <c r="Q291" s="51" t="str">
        <f>'Flight Details'!Q295</f>
        <v/>
      </c>
      <c r="R291" s="51" t="str">
        <f>'Flight Details'!R295</f>
        <v/>
      </c>
      <c r="S291" s="51" t="str">
        <f>'Flight Details'!S295</f>
        <v/>
      </c>
      <c r="T291" s="51">
        <f>'Flight Details'!T295</f>
        <v>0</v>
      </c>
      <c r="U291" s="51">
        <f>'Flight Details'!U295</f>
        <v>0</v>
      </c>
      <c r="V291" s="51">
        <f>'Flight Details'!V295</f>
        <v>0</v>
      </c>
      <c r="W291" s="25"/>
      <c r="X291" s="29" t="str">
        <f>UPPER('Flight Details'!F295)</f>
        <v/>
      </c>
      <c r="Y291" s="18" t="str">
        <f>UPPER('Flight Details'!G295)</f>
        <v/>
      </c>
      <c r="Z291" s="19" t="str">
        <f>UPPER('Flight Details'!H295)</f>
        <v/>
      </c>
    </row>
    <row r="292" spans="1:26" ht="15.75" x14ac:dyDescent="0.2">
      <c r="A292" s="26"/>
      <c r="B292" s="27">
        <v>285</v>
      </c>
      <c r="C292" s="51" t="str">
        <f>PROPER('Flight Details'!C296)</f>
        <v/>
      </c>
      <c r="D292" s="51">
        <f>'Flight Details'!D296</f>
        <v>0</v>
      </c>
      <c r="E292" s="51" t="str">
        <f>UPPER('Flight Details'!E296)</f>
        <v/>
      </c>
      <c r="F292" s="52" t="str">
        <f t="shared" si="12"/>
        <v/>
      </c>
      <c r="G292" s="53" t="str">
        <f t="shared" si="13"/>
        <v/>
      </c>
      <c r="H292" s="53" t="str">
        <f t="shared" si="14"/>
        <v/>
      </c>
      <c r="I292" s="51" t="str">
        <f>UPPER('Flight Details'!I296)</f>
        <v/>
      </c>
      <c r="J292" s="54">
        <f>'Flight Details'!J296</f>
        <v>0</v>
      </c>
      <c r="K292" s="51" t="str">
        <f>UPPER('Flight Details'!K296)</f>
        <v/>
      </c>
      <c r="L292" s="54">
        <f>'Flight Details'!L296</f>
        <v>0</v>
      </c>
      <c r="M292" s="51">
        <f>'Flight Details'!M296</f>
        <v>0</v>
      </c>
      <c r="N292" s="51" t="str">
        <f>'Flight Details'!N296</f>
        <v/>
      </c>
      <c r="O292" s="51" t="str">
        <f>'Flight Details'!O296</f>
        <v/>
      </c>
      <c r="P292" s="51" t="str">
        <f>'Flight Details'!P296</f>
        <v/>
      </c>
      <c r="Q292" s="51" t="str">
        <f>'Flight Details'!Q296</f>
        <v/>
      </c>
      <c r="R292" s="51" t="str">
        <f>'Flight Details'!R296</f>
        <v/>
      </c>
      <c r="S292" s="51" t="str">
        <f>'Flight Details'!S296</f>
        <v/>
      </c>
      <c r="T292" s="51">
        <f>'Flight Details'!T296</f>
        <v>0</v>
      </c>
      <c r="U292" s="51">
        <f>'Flight Details'!U296</f>
        <v>0</v>
      </c>
      <c r="V292" s="51">
        <f>'Flight Details'!V296</f>
        <v>0</v>
      </c>
      <c r="W292" s="25"/>
      <c r="X292" s="29" t="str">
        <f>UPPER('Flight Details'!F296)</f>
        <v/>
      </c>
      <c r="Y292" s="18" t="str">
        <f>UPPER('Flight Details'!G296)</f>
        <v/>
      </c>
      <c r="Z292" s="19" t="str">
        <f>UPPER('Flight Details'!H296)</f>
        <v/>
      </c>
    </row>
    <row r="293" spans="1:26" ht="15.75" x14ac:dyDescent="0.2">
      <c r="A293" s="26"/>
      <c r="B293" s="27">
        <v>286</v>
      </c>
      <c r="C293" s="51" t="str">
        <f>PROPER('Flight Details'!C297)</f>
        <v/>
      </c>
      <c r="D293" s="51">
        <f>'Flight Details'!D297</f>
        <v>0</v>
      </c>
      <c r="E293" s="51" t="str">
        <f>UPPER('Flight Details'!E297)</f>
        <v/>
      </c>
      <c r="F293" s="52" t="str">
        <f t="shared" si="12"/>
        <v/>
      </c>
      <c r="G293" s="53" t="str">
        <f t="shared" si="13"/>
        <v/>
      </c>
      <c r="H293" s="53" t="str">
        <f t="shared" si="14"/>
        <v/>
      </c>
      <c r="I293" s="51" t="str">
        <f>UPPER('Flight Details'!I297)</f>
        <v/>
      </c>
      <c r="J293" s="54">
        <f>'Flight Details'!J297</f>
        <v>0</v>
      </c>
      <c r="K293" s="51" t="str">
        <f>UPPER('Flight Details'!K297)</f>
        <v/>
      </c>
      <c r="L293" s="54">
        <f>'Flight Details'!L297</f>
        <v>0</v>
      </c>
      <c r="M293" s="51">
        <f>'Flight Details'!M297</f>
        <v>0</v>
      </c>
      <c r="N293" s="51" t="str">
        <f>'Flight Details'!N297</f>
        <v/>
      </c>
      <c r="O293" s="51" t="str">
        <f>'Flight Details'!O297</f>
        <v/>
      </c>
      <c r="P293" s="51" t="str">
        <f>'Flight Details'!P297</f>
        <v/>
      </c>
      <c r="Q293" s="51" t="str">
        <f>'Flight Details'!Q297</f>
        <v/>
      </c>
      <c r="R293" s="51" t="str">
        <f>'Flight Details'!R297</f>
        <v/>
      </c>
      <c r="S293" s="51" t="str">
        <f>'Flight Details'!S297</f>
        <v/>
      </c>
      <c r="T293" s="51">
        <f>'Flight Details'!T297</f>
        <v>0</v>
      </c>
      <c r="U293" s="51">
        <f>'Flight Details'!U297</f>
        <v>0</v>
      </c>
      <c r="V293" s="51">
        <f>'Flight Details'!V297</f>
        <v>0</v>
      </c>
      <c r="W293" s="25"/>
      <c r="X293" s="29" t="str">
        <f>UPPER('Flight Details'!F297)</f>
        <v/>
      </c>
      <c r="Y293" s="18" t="str">
        <f>UPPER('Flight Details'!G297)</f>
        <v/>
      </c>
      <c r="Z293" s="19" t="str">
        <f>UPPER('Flight Details'!H297)</f>
        <v/>
      </c>
    </row>
    <row r="294" spans="1:26" ht="15.75" x14ac:dyDescent="0.2">
      <c r="A294" s="26"/>
      <c r="B294" s="27">
        <v>287</v>
      </c>
      <c r="C294" s="51" t="str">
        <f>PROPER('Flight Details'!C298)</f>
        <v/>
      </c>
      <c r="D294" s="51">
        <f>'Flight Details'!D298</f>
        <v>0</v>
      </c>
      <c r="E294" s="51" t="str">
        <f>UPPER('Flight Details'!E298)</f>
        <v/>
      </c>
      <c r="F294" s="52" t="str">
        <f t="shared" si="12"/>
        <v/>
      </c>
      <c r="G294" s="53" t="str">
        <f t="shared" si="13"/>
        <v/>
      </c>
      <c r="H294" s="53" t="str">
        <f t="shared" si="14"/>
        <v/>
      </c>
      <c r="I294" s="51" t="str">
        <f>UPPER('Flight Details'!I298)</f>
        <v/>
      </c>
      <c r="J294" s="54">
        <f>'Flight Details'!J298</f>
        <v>0</v>
      </c>
      <c r="K294" s="51" t="str">
        <f>UPPER('Flight Details'!K298)</f>
        <v/>
      </c>
      <c r="L294" s="54">
        <f>'Flight Details'!L298</f>
        <v>0</v>
      </c>
      <c r="M294" s="51">
        <f>'Flight Details'!M298</f>
        <v>0</v>
      </c>
      <c r="N294" s="51" t="str">
        <f>'Flight Details'!N298</f>
        <v/>
      </c>
      <c r="O294" s="51" t="str">
        <f>'Flight Details'!O298</f>
        <v/>
      </c>
      <c r="P294" s="51" t="str">
        <f>'Flight Details'!P298</f>
        <v/>
      </c>
      <c r="Q294" s="51" t="str">
        <f>'Flight Details'!Q298</f>
        <v/>
      </c>
      <c r="R294" s="51" t="str">
        <f>'Flight Details'!R298</f>
        <v/>
      </c>
      <c r="S294" s="51" t="str">
        <f>'Flight Details'!S298</f>
        <v/>
      </c>
      <c r="T294" s="51">
        <f>'Flight Details'!T298</f>
        <v>0</v>
      </c>
      <c r="U294" s="51">
        <f>'Flight Details'!U298</f>
        <v>0</v>
      </c>
      <c r="V294" s="51">
        <f>'Flight Details'!V298</f>
        <v>0</v>
      </c>
      <c r="W294" s="25"/>
      <c r="X294" s="29" t="str">
        <f>UPPER('Flight Details'!F298)</f>
        <v/>
      </c>
      <c r="Y294" s="18" t="str">
        <f>UPPER('Flight Details'!G298)</f>
        <v/>
      </c>
      <c r="Z294" s="19" t="str">
        <f>UPPER('Flight Details'!H298)</f>
        <v/>
      </c>
    </row>
    <row r="295" spans="1:26" ht="15.75" x14ac:dyDescent="0.2">
      <c r="A295" s="26"/>
      <c r="B295" s="27">
        <v>288</v>
      </c>
      <c r="C295" s="51" t="str">
        <f>PROPER('Flight Details'!C299)</f>
        <v/>
      </c>
      <c r="D295" s="51">
        <f>'Flight Details'!D299</f>
        <v>0</v>
      </c>
      <c r="E295" s="51" t="str">
        <f>UPPER('Flight Details'!E299)</f>
        <v/>
      </c>
      <c r="F295" s="52" t="str">
        <f t="shared" si="12"/>
        <v/>
      </c>
      <c r="G295" s="53" t="str">
        <f t="shared" si="13"/>
        <v/>
      </c>
      <c r="H295" s="53" t="str">
        <f t="shared" si="14"/>
        <v/>
      </c>
      <c r="I295" s="51" t="str">
        <f>UPPER('Flight Details'!I299)</f>
        <v/>
      </c>
      <c r="J295" s="54">
        <f>'Flight Details'!J299</f>
        <v>0</v>
      </c>
      <c r="K295" s="51" t="str">
        <f>UPPER('Flight Details'!K299)</f>
        <v/>
      </c>
      <c r="L295" s="54">
        <f>'Flight Details'!L299</f>
        <v>0</v>
      </c>
      <c r="M295" s="51">
        <f>'Flight Details'!M299</f>
        <v>0</v>
      </c>
      <c r="N295" s="51" t="str">
        <f>'Flight Details'!N299</f>
        <v/>
      </c>
      <c r="O295" s="51" t="str">
        <f>'Flight Details'!O299</f>
        <v/>
      </c>
      <c r="P295" s="51" t="str">
        <f>'Flight Details'!P299</f>
        <v/>
      </c>
      <c r="Q295" s="51" t="str">
        <f>'Flight Details'!Q299</f>
        <v/>
      </c>
      <c r="R295" s="51" t="str">
        <f>'Flight Details'!R299</f>
        <v/>
      </c>
      <c r="S295" s="51" t="str">
        <f>'Flight Details'!S299</f>
        <v/>
      </c>
      <c r="T295" s="51">
        <f>'Flight Details'!T299</f>
        <v>0</v>
      </c>
      <c r="U295" s="51">
        <f>'Flight Details'!U299</f>
        <v>0</v>
      </c>
      <c r="V295" s="51">
        <f>'Flight Details'!V299</f>
        <v>0</v>
      </c>
      <c r="W295" s="25"/>
      <c r="X295" s="29" t="str">
        <f>UPPER('Flight Details'!F299)</f>
        <v/>
      </c>
      <c r="Y295" s="18" t="str">
        <f>UPPER('Flight Details'!G299)</f>
        <v/>
      </c>
      <c r="Z295" s="19" t="str">
        <f>UPPER('Flight Details'!H299)</f>
        <v/>
      </c>
    </row>
    <row r="296" spans="1:26" ht="15.75" x14ac:dyDescent="0.2">
      <c r="A296" s="26"/>
      <c r="B296" s="27">
        <v>289</v>
      </c>
      <c r="C296" s="51" t="str">
        <f>PROPER('Flight Details'!C300)</f>
        <v/>
      </c>
      <c r="D296" s="51">
        <f>'Flight Details'!D300</f>
        <v>0</v>
      </c>
      <c r="E296" s="51" t="str">
        <f>UPPER('Flight Details'!E300)</f>
        <v/>
      </c>
      <c r="F296" s="52" t="str">
        <f t="shared" si="12"/>
        <v/>
      </c>
      <c r="G296" s="53" t="str">
        <f t="shared" si="13"/>
        <v/>
      </c>
      <c r="H296" s="53" t="str">
        <f t="shared" si="14"/>
        <v/>
      </c>
      <c r="I296" s="51" t="str">
        <f>UPPER('Flight Details'!I300)</f>
        <v/>
      </c>
      <c r="J296" s="54">
        <f>'Flight Details'!J300</f>
        <v>0</v>
      </c>
      <c r="K296" s="51" t="str">
        <f>UPPER('Flight Details'!K300)</f>
        <v/>
      </c>
      <c r="L296" s="54">
        <f>'Flight Details'!L300</f>
        <v>0</v>
      </c>
      <c r="M296" s="51">
        <f>'Flight Details'!M300</f>
        <v>0</v>
      </c>
      <c r="N296" s="51" t="str">
        <f>'Flight Details'!N300</f>
        <v/>
      </c>
      <c r="O296" s="51" t="str">
        <f>'Flight Details'!O300</f>
        <v/>
      </c>
      <c r="P296" s="51" t="str">
        <f>'Flight Details'!P300</f>
        <v/>
      </c>
      <c r="Q296" s="51" t="str">
        <f>'Flight Details'!Q300</f>
        <v/>
      </c>
      <c r="R296" s="51" t="str">
        <f>'Flight Details'!R300</f>
        <v/>
      </c>
      <c r="S296" s="51" t="str">
        <f>'Flight Details'!S300</f>
        <v/>
      </c>
      <c r="T296" s="51">
        <f>'Flight Details'!T300</f>
        <v>0</v>
      </c>
      <c r="U296" s="51">
        <f>'Flight Details'!U300</f>
        <v>0</v>
      </c>
      <c r="V296" s="51">
        <f>'Flight Details'!V300</f>
        <v>0</v>
      </c>
      <c r="W296" s="25"/>
      <c r="X296" s="29" t="str">
        <f>UPPER('Flight Details'!F300)</f>
        <v/>
      </c>
      <c r="Y296" s="18" t="str">
        <f>UPPER('Flight Details'!G300)</f>
        <v/>
      </c>
      <c r="Z296" s="19" t="str">
        <f>UPPER('Flight Details'!H300)</f>
        <v/>
      </c>
    </row>
    <row r="297" spans="1:26" ht="15.75" x14ac:dyDescent="0.2">
      <c r="A297" s="26"/>
      <c r="B297" s="27">
        <v>290</v>
      </c>
      <c r="C297" s="51" t="str">
        <f>PROPER('Flight Details'!C301)</f>
        <v/>
      </c>
      <c r="D297" s="51">
        <f>'Flight Details'!D301</f>
        <v>0</v>
      </c>
      <c r="E297" s="51" t="str">
        <f>UPPER('Flight Details'!E301)</f>
        <v/>
      </c>
      <c r="F297" s="52" t="str">
        <f t="shared" si="12"/>
        <v/>
      </c>
      <c r="G297" s="53" t="str">
        <f t="shared" si="13"/>
        <v/>
      </c>
      <c r="H297" s="53" t="str">
        <f t="shared" si="14"/>
        <v/>
      </c>
      <c r="I297" s="51" t="str">
        <f>UPPER('Flight Details'!I301)</f>
        <v/>
      </c>
      <c r="J297" s="54">
        <f>'Flight Details'!J301</f>
        <v>0</v>
      </c>
      <c r="K297" s="51" t="str">
        <f>UPPER('Flight Details'!K301)</f>
        <v/>
      </c>
      <c r="L297" s="54">
        <f>'Flight Details'!L301</f>
        <v>0</v>
      </c>
      <c r="M297" s="51">
        <f>'Flight Details'!M301</f>
        <v>0</v>
      </c>
      <c r="N297" s="51" t="str">
        <f>'Flight Details'!N301</f>
        <v/>
      </c>
      <c r="O297" s="51" t="str">
        <f>'Flight Details'!O301</f>
        <v/>
      </c>
      <c r="P297" s="51" t="str">
        <f>'Flight Details'!P301</f>
        <v/>
      </c>
      <c r="Q297" s="51" t="str">
        <f>'Flight Details'!Q301</f>
        <v/>
      </c>
      <c r="R297" s="51" t="str">
        <f>'Flight Details'!R301</f>
        <v/>
      </c>
      <c r="S297" s="51" t="str">
        <f>'Flight Details'!S301</f>
        <v/>
      </c>
      <c r="T297" s="51">
        <f>'Flight Details'!T301</f>
        <v>0</v>
      </c>
      <c r="U297" s="51">
        <f>'Flight Details'!U301</f>
        <v>0</v>
      </c>
      <c r="V297" s="51">
        <f>'Flight Details'!V301</f>
        <v>0</v>
      </c>
      <c r="W297" s="25"/>
      <c r="X297" s="29" t="str">
        <f>UPPER('Flight Details'!F301)</f>
        <v/>
      </c>
      <c r="Y297" s="18" t="str">
        <f>UPPER('Flight Details'!G301)</f>
        <v/>
      </c>
      <c r="Z297" s="19" t="str">
        <f>UPPER('Flight Details'!H301)</f>
        <v/>
      </c>
    </row>
    <row r="298" spans="1:26" ht="15.75" x14ac:dyDescent="0.2">
      <c r="A298" s="26"/>
      <c r="B298" s="27">
        <v>291</v>
      </c>
      <c r="C298" s="51" t="str">
        <f>PROPER('Flight Details'!C302)</f>
        <v/>
      </c>
      <c r="D298" s="51">
        <f>'Flight Details'!D302</f>
        <v>0</v>
      </c>
      <c r="E298" s="51" t="str">
        <f>UPPER('Flight Details'!E302)</f>
        <v/>
      </c>
      <c r="F298" s="52" t="str">
        <f t="shared" si="12"/>
        <v/>
      </c>
      <c r="G298" s="53" t="str">
        <f t="shared" si="13"/>
        <v/>
      </c>
      <c r="H298" s="53" t="str">
        <f t="shared" si="14"/>
        <v/>
      </c>
      <c r="I298" s="51" t="str">
        <f>UPPER('Flight Details'!I302)</f>
        <v/>
      </c>
      <c r="J298" s="54">
        <f>'Flight Details'!J302</f>
        <v>0</v>
      </c>
      <c r="K298" s="51" t="str">
        <f>UPPER('Flight Details'!K302)</f>
        <v/>
      </c>
      <c r="L298" s="54">
        <f>'Flight Details'!L302</f>
        <v>0</v>
      </c>
      <c r="M298" s="51">
        <f>'Flight Details'!M302</f>
        <v>0</v>
      </c>
      <c r="N298" s="51" t="str">
        <f>'Flight Details'!N302</f>
        <v/>
      </c>
      <c r="O298" s="51" t="str">
        <f>'Flight Details'!O302</f>
        <v/>
      </c>
      <c r="P298" s="51" t="str">
        <f>'Flight Details'!P302</f>
        <v/>
      </c>
      <c r="Q298" s="51" t="str">
        <f>'Flight Details'!Q302</f>
        <v/>
      </c>
      <c r="R298" s="51" t="str">
        <f>'Flight Details'!R302</f>
        <v/>
      </c>
      <c r="S298" s="51" t="str">
        <f>'Flight Details'!S302</f>
        <v/>
      </c>
      <c r="T298" s="51">
        <f>'Flight Details'!T302</f>
        <v>0</v>
      </c>
      <c r="U298" s="51">
        <f>'Flight Details'!U302</f>
        <v>0</v>
      </c>
      <c r="V298" s="51">
        <f>'Flight Details'!V302</f>
        <v>0</v>
      </c>
      <c r="W298" s="25"/>
      <c r="X298" s="29" t="str">
        <f>UPPER('Flight Details'!F302)</f>
        <v/>
      </c>
      <c r="Y298" s="18" t="str">
        <f>UPPER('Flight Details'!G302)</f>
        <v/>
      </c>
      <c r="Z298" s="19" t="str">
        <f>UPPER('Flight Details'!H302)</f>
        <v/>
      </c>
    </row>
    <row r="299" spans="1:26" ht="15.75" x14ac:dyDescent="0.2">
      <c r="A299" s="26"/>
      <c r="B299" s="27">
        <v>292</v>
      </c>
      <c r="C299" s="51" t="str">
        <f>PROPER('Flight Details'!C303)</f>
        <v/>
      </c>
      <c r="D299" s="51">
        <f>'Flight Details'!D303</f>
        <v>0</v>
      </c>
      <c r="E299" s="51" t="str">
        <f>UPPER('Flight Details'!E303)</f>
        <v/>
      </c>
      <c r="F299" s="52" t="str">
        <f t="shared" si="12"/>
        <v/>
      </c>
      <c r="G299" s="53" t="str">
        <f t="shared" si="13"/>
        <v/>
      </c>
      <c r="H299" s="53" t="str">
        <f t="shared" si="14"/>
        <v/>
      </c>
      <c r="I299" s="51" t="str">
        <f>UPPER('Flight Details'!I303)</f>
        <v/>
      </c>
      <c r="J299" s="54">
        <f>'Flight Details'!J303</f>
        <v>0</v>
      </c>
      <c r="K299" s="51" t="str">
        <f>UPPER('Flight Details'!K303)</f>
        <v/>
      </c>
      <c r="L299" s="54">
        <f>'Flight Details'!L303</f>
        <v>0</v>
      </c>
      <c r="M299" s="51">
        <f>'Flight Details'!M303</f>
        <v>0</v>
      </c>
      <c r="N299" s="51" t="str">
        <f>'Flight Details'!N303</f>
        <v/>
      </c>
      <c r="O299" s="51" t="str">
        <f>'Flight Details'!O303</f>
        <v/>
      </c>
      <c r="P299" s="51" t="str">
        <f>'Flight Details'!P303</f>
        <v/>
      </c>
      <c r="Q299" s="51" t="str">
        <f>'Flight Details'!Q303</f>
        <v/>
      </c>
      <c r="R299" s="51" t="str">
        <f>'Flight Details'!R303</f>
        <v/>
      </c>
      <c r="S299" s="51" t="str">
        <f>'Flight Details'!S303</f>
        <v/>
      </c>
      <c r="T299" s="51">
        <f>'Flight Details'!T303</f>
        <v>0</v>
      </c>
      <c r="U299" s="51">
        <f>'Flight Details'!U303</f>
        <v>0</v>
      </c>
      <c r="V299" s="51">
        <f>'Flight Details'!V303</f>
        <v>0</v>
      </c>
      <c r="W299" s="25"/>
      <c r="X299" s="29" t="str">
        <f>UPPER('Flight Details'!F303)</f>
        <v/>
      </c>
      <c r="Y299" s="18" t="str">
        <f>UPPER('Flight Details'!G303)</f>
        <v/>
      </c>
      <c r="Z299" s="19" t="str">
        <f>UPPER('Flight Details'!H303)</f>
        <v/>
      </c>
    </row>
    <row r="300" spans="1:26" ht="15.75" x14ac:dyDescent="0.2">
      <c r="A300" s="26"/>
      <c r="B300" s="27">
        <v>293</v>
      </c>
      <c r="C300" s="51" t="str">
        <f>PROPER('Flight Details'!C304)</f>
        <v/>
      </c>
      <c r="D300" s="51">
        <f>'Flight Details'!D304</f>
        <v>0</v>
      </c>
      <c r="E300" s="51" t="str">
        <f>UPPER('Flight Details'!E304)</f>
        <v/>
      </c>
      <c r="F300" s="52" t="str">
        <f t="shared" si="12"/>
        <v/>
      </c>
      <c r="G300" s="53" t="str">
        <f t="shared" si="13"/>
        <v/>
      </c>
      <c r="H300" s="53" t="str">
        <f t="shared" si="14"/>
        <v/>
      </c>
      <c r="I300" s="51" t="str">
        <f>UPPER('Flight Details'!I304)</f>
        <v/>
      </c>
      <c r="J300" s="54">
        <f>'Flight Details'!J304</f>
        <v>0</v>
      </c>
      <c r="K300" s="51" t="str">
        <f>UPPER('Flight Details'!K304)</f>
        <v/>
      </c>
      <c r="L300" s="54">
        <f>'Flight Details'!L304</f>
        <v>0</v>
      </c>
      <c r="M300" s="51">
        <f>'Flight Details'!M304</f>
        <v>0</v>
      </c>
      <c r="N300" s="51" t="str">
        <f>'Flight Details'!N304</f>
        <v/>
      </c>
      <c r="O300" s="51" t="str">
        <f>'Flight Details'!O304</f>
        <v/>
      </c>
      <c r="P300" s="51" t="str">
        <f>'Flight Details'!P304</f>
        <v/>
      </c>
      <c r="Q300" s="51" t="str">
        <f>'Flight Details'!Q304</f>
        <v/>
      </c>
      <c r="R300" s="51" t="str">
        <f>'Flight Details'!R304</f>
        <v/>
      </c>
      <c r="S300" s="51" t="str">
        <f>'Flight Details'!S304</f>
        <v/>
      </c>
      <c r="T300" s="51">
        <f>'Flight Details'!T304</f>
        <v>0</v>
      </c>
      <c r="U300" s="51">
        <f>'Flight Details'!U304</f>
        <v>0</v>
      </c>
      <c r="V300" s="51">
        <f>'Flight Details'!V304</f>
        <v>0</v>
      </c>
      <c r="W300" s="25"/>
      <c r="X300" s="29" t="str">
        <f>UPPER('Flight Details'!F304)</f>
        <v/>
      </c>
      <c r="Y300" s="18" t="str">
        <f>UPPER('Flight Details'!G304)</f>
        <v/>
      </c>
      <c r="Z300" s="19" t="str">
        <f>UPPER('Flight Details'!H304)</f>
        <v/>
      </c>
    </row>
    <row r="301" spans="1:26" ht="15.75" x14ac:dyDescent="0.2">
      <c r="A301" s="26"/>
      <c r="B301" s="27">
        <v>294</v>
      </c>
      <c r="C301" s="51" t="str">
        <f>PROPER('Flight Details'!C305)</f>
        <v/>
      </c>
      <c r="D301" s="51">
        <f>'Flight Details'!D305</f>
        <v>0</v>
      </c>
      <c r="E301" s="51" t="str">
        <f>UPPER('Flight Details'!E305)</f>
        <v/>
      </c>
      <c r="F301" s="52" t="str">
        <f t="shared" si="12"/>
        <v/>
      </c>
      <c r="G301" s="53" t="str">
        <f t="shared" si="13"/>
        <v/>
      </c>
      <c r="H301" s="53" t="str">
        <f t="shared" si="14"/>
        <v/>
      </c>
      <c r="I301" s="51" t="str">
        <f>UPPER('Flight Details'!I305)</f>
        <v/>
      </c>
      <c r="J301" s="54">
        <f>'Flight Details'!J305</f>
        <v>0</v>
      </c>
      <c r="K301" s="51" t="str">
        <f>UPPER('Flight Details'!K305)</f>
        <v/>
      </c>
      <c r="L301" s="54">
        <f>'Flight Details'!L305</f>
        <v>0</v>
      </c>
      <c r="M301" s="51">
        <f>'Flight Details'!M305</f>
        <v>0</v>
      </c>
      <c r="N301" s="51" t="str">
        <f>'Flight Details'!N305</f>
        <v/>
      </c>
      <c r="O301" s="51" t="str">
        <f>'Flight Details'!O305</f>
        <v/>
      </c>
      <c r="P301" s="51" t="str">
        <f>'Flight Details'!P305</f>
        <v/>
      </c>
      <c r="Q301" s="51" t="str">
        <f>'Flight Details'!Q305</f>
        <v/>
      </c>
      <c r="R301" s="51" t="str">
        <f>'Flight Details'!R305</f>
        <v/>
      </c>
      <c r="S301" s="51" t="str">
        <f>'Flight Details'!S305</f>
        <v/>
      </c>
      <c r="T301" s="51">
        <f>'Flight Details'!T305</f>
        <v>0</v>
      </c>
      <c r="U301" s="51">
        <f>'Flight Details'!U305</f>
        <v>0</v>
      </c>
      <c r="V301" s="51">
        <f>'Flight Details'!V305</f>
        <v>0</v>
      </c>
      <c r="W301" s="25"/>
      <c r="X301" s="29" t="str">
        <f>UPPER('Flight Details'!F305)</f>
        <v/>
      </c>
      <c r="Y301" s="18" t="str">
        <f>UPPER('Flight Details'!G305)</f>
        <v/>
      </c>
      <c r="Z301" s="19" t="str">
        <f>UPPER('Flight Details'!H305)</f>
        <v/>
      </c>
    </row>
    <row r="302" spans="1:26" ht="15.75" x14ac:dyDescent="0.2">
      <c r="A302" s="26"/>
      <c r="B302" s="27">
        <v>295</v>
      </c>
      <c r="C302" s="51" t="str">
        <f>PROPER('Flight Details'!C306)</f>
        <v/>
      </c>
      <c r="D302" s="51">
        <f>'Flight Details'!D306</f>
        <v>0</v>
      </c>
      <c r="E302" s="51" t="str">
        <f>UPPER('Flight Details'!E306)</f>
        <v/>
      </c>
      <c r="F302" s="52" t="str">
        <f t="shared" si="12"/>
        <v/>
      </c>
      <c r="G302" s="53" t="str">
        <f t="shared" si="13"/>
        <v/>
      </c>
      <c r="H302" s="53" t="str">
        <f t="shared" si="14"/>
        <v/>
      </c>
      <c r="I302" s="51" t="str">
        <f>UPPER('Flight Details'!I306)</f>
        <v/>
      </c>
      <c r="J302" s="54">
        <f>'Flight Details'!J306</f>
        <v>0</v>
      </c>
      <c r="K302" s="51" t="str">
        <f>UPPER('Flight Details'!K306)</f>
        <v/>
      </c>
      <c r="L302" s="54">
        <f>'Flight Details'!L306</f>
        <v>0</v>
      </c>
      <c r="M302" s="51">
        <f>'Flight Details'!M306</f>
        <v>0</v>
      </c>
      <c r="N302" s="51" t="str">
        <f>'Flight Details'!N306</f>
        <v/>
      </c>
      <c r="O302" s="51" t="str">
        <f>'Flight Details'!O306</f>
        <v/>
      </c>
      <c r="P302" s="51" t="str">
        <f>'Flight Details'!P306</f>
        <v/>
      </c>
      <c r="Q302" s="51" t="str">
        <f>'Flight Details'!Q306</f>
        <v/>
      </c>
      <c r="R302" s="51" t="str">
        <f>'Flight Details'!R306</f>
        <v/>
      </c>
      <c r="S302" s="51" t="str">
        <f>'Flight Details'!S306</f>
        <v/>
      </c>
      <c r="T302" s="51">
        <f>'Flight Details'!T306</f>
        <v>0</v>
      </c>
      <c r="U302" s="51">
        <f>'Flight Details'!U306</f>
        <v>0</v>
      </c>
      <c r="V302" s="51">
        <f>'Flight Details'!V306</f>
        <v>0</v>
      </c>
      <c r="W302" s="25"/>
      <c r="X302" s="29" t="str">
        <f>UPPER('Flight Details'!F306)</f>
        <v/>
      </c>
      <c r="Y302" s="18" t="str">
        <f>UPPER('Flight Details'!G306)</f>
        <v/>
      </c>
      <c r="Z302" s="19" t="str">
        <f>UPPER('Flight Details'!H306)</f>
        <v/>
      </c>
    </row>
    <row r="303" spans="1:26" ht="15.75" x14ac:dyDescent="0.2">
      <c r="A303" s="26"/>
      <c r="B303" s="27">
        <v>296</v>
      </c>
      <c r="C303" s="51" t="str">
        <f>PROPER('Flight Details'!C307)</f>
        <v/>
      </c>
      <c r="D303" s="51">
        <f>'Flight Details'!D307</f>
        <v>0</v>
      </c>
      <c r="E303" s="51" t="str">
        <f>UPPER('Flight Details'!E307)</f>
        <v/>
      </c>
      <c r="F303" s="52" t="str">
        <f t="shared" si="12"/>
        <v/>
      </c>
      <c r="G303" s="53" t="str">
        <f t="shared" si="13"/>
        <v/>
      </c>
      <c r="H303" s="53" t="str">
        <f t="shared" si="14"/>
        <v/>
      </c>
      <c r="I303" s="51" t="str">
        <f>UPPER('Flight Details'!I307)</f>
        <v/>
      </c>
      <c r="J303" s="54">
        <f>'Flight Details'!J307</f>
        <v>0</v>
      </c>
      <c r="K303" s="51" t="str">
        <f>UPPER('Flight Details'!K307)</f>
        <v/>
      </c>
      <c r="L303" s="54">
        <f>'Flight Details'!L307</f>
        <v>0</v>
      </c>
      <c r="M303" s="51">
        <f>'Flight Details'!M307</f>
        <v>0</v>
      </c>
      <c r="N303" s="51" t="str">
        <f>'Flight Details'!N307</f>
        <v/>
      </c>
      <c r="O303" s="51" t="str">
        <f>'Flight Details'!O307</f>
        <v/>
      </c>
      <c r="P303" s="51" t="str">
        <f>'Flight Details'!P307</f>
        <v/>
      </c>
      <c r="Q303" s="51" t="str">
        <f>'Flight Details'!Q307</f>
        <v/>
      </c>
      <c r="R303" s="51" t="str">
        <f>'Flight Details'!R307</f>
        <v/>
      </c>
      <c r="S303" s="51" t="str">
        <f>'Flight Details'!S307</f>
        <v/>
      </c>
      <c r="T303" s="51">
        <f>'Flight Details'!T307</f>
        <v>0</v>
      </c>
      <c r="U303" s="51">
        <f>'Flight Details'!U307</f>
        <v>0</v>
      </c>
      <c r="V303" s="51">
        <f>'Flight Details'!V307</f>
        <v>0</v>
      </c>
      <c r="W303" s="25"/>
      <c r="X303" s="29" t="str">
        <f>UPPER('Flight Details'!F307)</f>
        <v/>
      </c>
      <c r="Y303" s="18" t="str">
        <f>UPPER('Flight Details'!G307)</f>
        <v/>
      </c>
      <c r="Z303" s="19" t="str">
        <f>UPPER('Flight Details'!H307)</f>
        <v/>
      </c>
    </row>
    <row r="304" spans="1:26" ht="15.75" x14ac:dyDescent="0.2">
      <c r="A304" s="26"/>
      <c r="B304" s="27">
        <v>297</v>
      </c>
      <c r="C304" s="51" t="str">
        <f>PROPER('Flight Details'!C308)</f>
        <v/>
      </c>
      <c r="D304" s="51">
        <f>'Flight Details'!D308</f>
        <v>0</v>
      </c>
      <c r="E304" s="51" t="str">
        <f>UPPER('Flight Details'!E308)</f>
        <v/>
      </c>
      <c r="F304" s="52" t="str">
        <f t="shared" si="12"/>
        <v/>
      </c>
      <c r="G304" s="53" t="str">
        <f t="shared" si="13"/>
        <v/>
      </c>
      <c r="H304" s="53" t="str">
        <f t="shared" si="14"/>
        <v/>
      </c>
      <c r="I304" s="51" t="str">
        <f>UPPER('Flight Details'!I308)</f>
        <v/>
      </c>
      <c r="J304" s="54">
        <f>'Flight Details'!J308</f>
        <v>0</v>
      </c>
      <c r="K304" s="51" t="str">
        <f>UPPER('Flight Details'!K308)</f>
        <v/>
      </c>
      <c r="L304" s="54">
        <f>'Flight Details'!L308</f>
        <v>0</v>
      </c>
      <c r="M304" s="51">
        <f>'Flight Details'!M308</f>
        <v>0</v>
      </c>
      <c r="N304" s="51" t="str">
        <f>'Flight Details'!N308</f>
        <v/>
      </c>
      <c r="O304" s="51" t="str">
        <f>'Flight Details'!O308</f>
        <v/>
      </c>
      <c r="P304" s="51" t="str">
        <f>'Flight Details'!P308</f>
        <v/>
      </c>
      <c r="Q304" s="51" t="str">
        <f>'Flight Details'!Q308</f>
        <v/>
      </c>
      <c r="R304" s="51" t="str">
        <f>'Flight Details'!R308</f>
        <v/>
      </c>
      <c r="S304" s="51" t="str">
        <f>'Flight Details'!S308</f>
        <v/>
      </c>
      <c r="T304" s="51">
        <f>'Flight Details'!T308</f>
        <v>0</v>
      </c>
      <c r="U304" s="51">
        <f>'Flight Details'!U308</f>
        <v>0</v>
      </c>
      <c r="V304" s="51">
        <f>'Flight Details'!V308</f>
        <v>0</v>
      </c>
      <c r="W304" s="25"/>
      <c r="X304" s="29" t="str">
        <f>UPPER('Flight Details'!F308)</f>
        <v/>
      </c>
      <c r="Y304" s="18" t="str">
        <f>UPPER('Flight Details'!G308)</f>
        <v/>
      </c>
      <c r="Z304" s="19" t="str">
        <f>UPPER('Flight Details'!H308)</f>
        <v/>
      </c>
    </row>
    <row r="305" spans="1:26" ht="15.75" x14ac:dyDescent="0.2">
      <c r="A305" s="26"/>
      <c r="B305" s="27">
        <v>298</v>
      </c>
      <c r="C305" s="51" t="str">
        <f>PROPER('Flight Details'!C309)</f>
        <v/>
      </c>
      <c r="D305" s="51">
        <f>'Flight Details'!D309</f>
        <v>0</v>
      </c>
      <c r="E305" s="51" t="str">
        <f>UPPER('Flight Details'!E309)</f>
        <v/>
      </c>
      <c r="F305" s="52" t="str">
        <f t="shared" si="12"/>
        <v/>
      </c>
      <c r="G305" s="53" t="str">
        <f t="shared" si="13"/>
        <v/>
      </c>
      <c r="H305" s="53" t="str">
        <f t="shared" si="14"/>
        <v/>
      </c>
      <c r="I305" s="51" t="str">
        <f>UPPER('Flight Details'!I309)</f>
        <v/>
      </c>
      <c r="J305" s="54">
        <f>'Flight Details'!J309</f>
        <v>0</v>
      </c>
      <c r="K305" s="51" t="str">
        <f>UPPER('Flight Details'!K309)</f>
        <v/>
      </c>
      <c r="L305" s="54">
        <f>'Flight Details'!L309</f>
        <v>0</v>
      </c>
      <c r="M305" s="51">
        <f>'Flight Details'!M309</f>
        <v>0</v>
      </c>
      <c r="N305" s="51" t="str">
        <f>'Flight Details'!N309</f>
        <v/>
      </c>
      <c r="O305" s="51" t="str">
        <f>'Flight Details'!O309</f>
        <v/>
      </c>
      <c r="P305" s="51" t="str">
        <f>'Flight Details'!P309</f>
        <v/>
      </c>
      <c r="Q305" s="51" t="str">
        <f>'Flight Details'!Q309</f>
        <v/>
      </c>
      <c r="R305" s="51" t="str">
        <f>'Flight Details'!R309</f>
        <v/>
      </c>
      <c r="S305" s="51" t="str">
        <f>'Flight Details'!S309</f>
        <v/>
      </c>
      <c r="T305" s="51">
        <f>'Flight Details'!T309</f>
        <v>0</v>
      </c>
      <c r="U305" s="51">
        <f>'Flight Details'!U309</f>
        <v>0</v>
      </c>
      <c r="V305" s="51">
        <f>'Flight Details'!V309</f>
        <v>0</v>
      </c>
      <c r="W305" s="25"/>
      <c r="X305" s="29" t="str">
        <f>UPPER('Flight Details'!F309)</f>
        <v/>
      </c>
      <c r="Y305" s="18" t="str">
        <f>UPPER('Flight Details'!G309)</f>
        <v/>
      </c>
      <c r="Z305" s="19" t="str">
        <f>UPPER('Flight Details'!H309)</f>
        <v/>
      </c>
    </row>
    <row r="306" spans="1:26" ht="15.75" x14ac:dyDescent="0.2">
      <c r="A306" s="26"/>
      <c r="B306" s="27">
        <v>299</v>
      </c>
      <c r="C306" s="51" t="str">
        <f>PROPER('Flight Details'!C310)</f>
        <v/>
      </c>
      <c r="D306" s="51">
        <f>'Flight Details'!D310</f>
        <v>0</v>
      </c>
      <c r="E306" s="51" t="str">
        <f>UPPER('Flight Details'!E310)</f>
        <v/>
      </c>
      <c r="F306" s="52" t="str">
        <f t="shared" si="12"/>
        <v/>
      </c>
      <c r="G306" s="53" t="str">
        <f t="shared" si="13"/>
        <v/>
      </c>
      <c r="H306" s="53" t="str">
        <f t="shared" si="14"/>
        <v/>
      </c>
      <c r="I306" s="51" t="str">
        <f>UPPER('Flight Details'!I310)</f>
        <v/>
      </c>
      <c r="J306" s="54">
        <f>'Flight Details'!J310</f>
        <v>0</v>
      </c>
      <c r="K306" s="51" t="str">
        <f>UPPER('Flight Details'!K310)</f>
        <v/>
      </c>
      <c r="L306" s="54">
        <f>'Flight Details'!L310</f>
        <v>0</v>
      </c>
      <c r="M306" s="51">
        <f>'Flight Details'!M310</f>
        <v>0</v>
      </c>
      <c r="N306" s="51" t="str">
        <f>'Flight Details'!N310</f>
        <v/>
      </c>
      <c r="O306" s="51" t="str">
        <f>'Flight Details'!O310</f>
        <v/>
      </c>
      <c r="P306" s="51" t="str">
        <f>'Flight Details'!P310</f>
        <v/>
      </c>
      <c r="Q306" s="51" t="str">
        <f>'Flight Details'!Q310</f>
        <v/>
      </c>
      <c r="R306" s="51" t="str">
        <f>'Flight Details'!R310</f>
        <v/>
      </c>
      <c r="S306" s="51" t="str">
        <f>'Flight Details'!S310</f>
        <v/>
      </c>
      <c r="T306" s="51">
        <f>'Flight Details'!T310</f>
        <v>0</v>
      </c>
      <c r="U306" s="51">
        <f>'Flight Details'!U310</f>
        <v>0</v>
      </c>
      <c r="V306" s="51">
        <f>'Flight Details'!V310</f>
        <v>0</v>
      </c>
      <c r="W306" s="25"/>
      <c r="X306" s="29" t="str">
        <f>UPPER('Flight Details'!F310)</f>
        <v/>
      </c>
      <c r="Y306" s="18" t="str">
        <f>UPPER('Flight Details'!G310)</f>
        <v/>
      </c>
      <c r="Z306" s="19" t="str">
        <f>UPPER('Flight Details'!H310)</f>
        <v/>
      </c>
    </row>
    <row r="307" spans="1:26" ht="15.75" x14ac:dyDescent="0.2">
      <c r="A307" s="26"/>
      <c r="B307" s="27">
        <v>300</v>
      </c>
      <c r="C307" s="51" t="str">
        <f>PROPER('Flight Details'!C311)</f>
        <v/>
      </c>
      <c r="D307" s="51">
        <f>'Flight Details'!D311</f>
        <v>0</v>
      </c>
      <c r="E307" s="51" t="str">
        <f>UPPER('Flight Details'!E311)</f>
        <v/>
      </c>
      <c r="F307" s="52" t="str">
        <f t="shared" si="12"/>
        <v/>
      </c>
      <c r="G307" s="53" t="str">
        <f t="shared" si="13"/>
        <v/>
      </c>
      <c r="H307" s="53" t="str">
        <f t="shared" si="14"/>
        <v/>
      </c>
      <c r="I307" s="51" t="str">
        <f>UPPER('Flight Details'!I311)</f>
        <v/>
      </c>
      <c r="J307" s="54">
        <f>'Flight Details'!J311</f>
        <v>0</v>
      </c>
      <c r="K307" s="51" t="str">
        <f>UPPER('Flight Details'!K311)</f>
        <v/>
      </c>
      <c r="L307" s="54">
        <f>'Flight Details'!L311</f>
        <v>0</v>
      </c>
      <c r="M307" s="51">
        <f>'Flight Details'!M311</f>
        <v>0</v>
      </c>
      <c r="N307" s="51" t="str">
        <f>'Flight Details'!N311</f>
        <v/>
      </c>
      <c r="O307" s="51" t="str">
        <f>'Flight Details'!O311</f>
        <v/>
      </c>
      <c r="P307" s="51" t="str">
        <f>'Flight Details'!P311</f>
        <v/>
      </c>
      <c r="Q307" s="51" t="str">
        <f>'Flight Details'!Q311</f>
        <v/>
      </c>
      <c r="R307" s="51" t="str">
        <f>'Flight Details'!R311</f>
        <v/>
      </c>
      <c r="S307" s="51" t="str">
        <f>'Flight Details'!S311</f>
        <v/>
      </c>
      <c r="T307" s="51">
        <f>'Flight Details'!T311</f>
        <v>0</v>
      </c>
      <c r="U307" s="51">
        <f>'Flight Details'!U311</f>
        <v>0</v>
      </c>
      <c r="V307" s="51">
        <f>'Flight Details'!V311</f>
        <v>0</v>
      </c>
      <c r="W307" s="25"/>
      <c r="X307" s="29" t="str">
        <f>UPPER('Flight Details'!F311)</f>
        <v/>
      </c>
      <c r="Y307" s="18" t="str">
        <f>UPPER('Flight Details'!G311)</f>
        <v/>
      </c>
      <c r="Z307" s="19" t="str">
        <f>UPPER('Flight Details'!H311)</f>
        <v/>
      </c>
    </row>
    <row r="308" spans="1:26" ht="15.75" x14ac:dyDescent="0.2">
      <c r="A308" s="26"/>
      <c r="B308" s="27">
        <v>301</v>
      </c>
      <c r="C308" s="51" t="str">
        <f>PROPER('Flight Details'!C312)</f>
        <v/>
      </c>
      <c r="D308" s="51">
        <f>'Flight Details'!D312</f>
        <v>0</v>
      </c>
      <c r="E308" s="51" t="str">
        <f>UPPER('Flight Details'!E312)</f>
        <v/>
      </c>
      <c r="F308" s="52" t="str">
        <f t="shared" si="12"/>
        <v/>
      </c>
      <c r="G308" s="53" t="str">
        <f t="shared" si="13"/>
        <v/>
      </c>
      <c r="H308" s="53" t="str">
        <f t="shared" si="14"/>
        <v/>
      </c>
      <c r="I308" s="51" t="str">
        <f>UPPER('Flight Details'!I312)</f>
        <v/>
      </c>
      <c r="J308" s="54">
        <f>'Flight Details'!J312</f>
        <v>0</v>
      </c>
      <c r="K308" s="51" t="str">
        <f>UPPER('Flight Details'!K312)</f>
        <v/>
      </c>
      <c r="L308" s="54">
        <f>'Flight Details'!L312</f>
        <v>0</v>
      </c>
      <c r="M308" s="51">
        <f>'Flight Details'!M312</f>
        <v>0</v>
      </c>
      <c r="N308" s="51" t="str">
        <f>'Flight Details'!N312</f>
        <v/>
      </c>
      <c r="O308" s="51" t="str">
        <f>'Flight Details'!O312</f>
        <v/>
      </c>
      <c r="P308" s="51" t="str">
        <f>'Flight Details'!P312</f>
        <v/>
      </c>
      <c r="Q308" s="51" t="str">
        <f>'Flight Details'!Q312</f>
        <v/>
      </c>
      <c r="R308" s="51" t="str">
        <f>'Flight Details'!R312</f>
        <v/>
      </c>
      <c r="S308" s="51" t="str">
        <f>'Flight Details'!S312</f>
        <v/>
      </c>
      <c r="T308" s="51">
        <f>'Flight Details'!T312</f>
        <v>0</v>
      </c>
      <c r="U308" s="51">
        <f>'Flight Details'!U312</f>
        <v>0</v>
      </c>
      <c r="V308" s="51">
        <f>'Flight Details'!V312</f>
        <v>0</v>
      </c>
      <c r="W308" s="25"/>
      <c r="X308" s="29" t="str">
        <f>UPPER('Flight Details'!F312)</f>
        <v/>
      </c>
      <c r="Y308" s="18" t="str">
        <f>UPPER('Flight Details'!G312)</f>
        <v/>
      </c>
      <c r="Z308" s="19" t="str">
        <f>UPPER('Flight Details'!H312)</f>
        <v/>
      </c>
    </row>
    <row r="309" spans="1:26" ht="15.75" x14ac:dyDescent="0.2">
      <c r="A309" s="26"/>
      <c r="B309" s="27">
        <v>302</v>
      </c>
      <c r="C309" s="51" t="str">
        <f>PROPER('Flight Details'!C313)</f>
        <v/>
      </c>
      <c r="D309" s="51">
        <f>'Flight Details'!D313</f>
        <v>0</v>
      </c>
      <c r="E309" s="51" t="str">
        <f>UPPER('Flight Details'!E313)</f>
        <v/>
      </c>
      <c r="F309" s="52" t="str">
        <f t="shared" si="12"/>
        <v/>
      </c>
      <c r="G309" s="53" t="str">
        <f t="shared" si="13"/>
        <v/>
      </c>
      <c r="H309" s="53" t="str">
        <f t="shared" si="14"/>
        <v/>
      </c>
      <c r="I309" s="51" t="str">
        <f>UPPER('Flight Details'!I313)</f>
        <v/>
      </c>
      <c r="J309" s="54">
        <f>'Flight Details'!J313</f>
        <v>0</v>
      </c>
      <c r="K309" s="51" t="str">
        <f>UPPER('Flight Details'!K313)</f>
        <v/>
      </c>
      <c r="L309" s="54">
        <f>'Flight Details'!L313</f>
        <v>0</v>
      </c>
      <c r="M309" s="51">
        <f>'Flight Details'!M313</f>
        <v>0</v>
      </c>
      <c r="N309" s="51" t="str">
        <f>'Flight Details'!N313</f>
        <v/>
      </c>
      <c r="O309" s="51" t="str">
        <f>'Flight Details'!O313</f>
        <v/>
      </c>
      <c r="P309" s="51" t="str">
        <f>'Flight Details'!P313</f>
        <v/>
      </c>
      <c r="Q309" s="51" t="str">
        <f>'Flight Details'!Q313</f>
        <v/>
      </c>
      <c r="R309" s="51" t="str">
        <f>'Flight Details'!R313</f>
        <v/>
      </c>
      <c r="S309" s="51" t="str">
        <f>'Flight Details'!S313</f>
        <v/>
      </c>
      <c r="T309" s="51">
        <f>'Flight Details'!T313</f>
        <v>0</v>
      </c>
      <c r="U309" s="51">
        <f>'Flight Details'!U313</f>
        <v>0</v>
      </c>
      <c r="V309" s="51">
        <f>'Flight Details'!V313</f>
        <v>0</v>
      </c>
      <c r="W309" s="25"/>
      <c r="X309" s="29" t="str">
        <f>UPPER('Flight Details'!F313)</f>
        <v/>
      </c>
      <c r="Y309" s="18" t="str">
        <f>UPPER('Flight Details'!G313)</f>
        <v/>
      </c>
      <c r="Z309" s="19" t="str">
        <f>UPPER('Flight Details'!H313)</f>
        <v/>
      </c>
    </row>
    <row r="310" spans="1:26" ht="15.75" x14ac:dyDescent="0.2">
      <c r="A310" s="26"/>
      <c r="B310" s="27">
        <v>303</v>
      </c>
      <c r="C310" s="51" t="str">
        <f>PROPER('Flight Details'!C314)</f>
        <v/>
      </c>
      <c r="D310" s="51">
        <f>'Flight Details'!D314</f>
        <v>0</v>
      </c>
      <c r="E310" s="51" t="str">
        <f>UPPER('Flight Details'!E314)</f>
        <v/>
      </c>
      <c r="F310" s="52" t="str">
        <f t="shared" si="12"/>
        <v/>
      </c>
      <c r="G310" s="53" t="str">
        <f t="shared" si="13"/>
        <v/>
      </c>
      <c r="H310" s="53" t="str">
        <f t="shared" si="14"/>
        <v/>
      </c>
      <c r="I310" s="51" t="str">
        <f>UPPER('Flight Details'!I314)</f>
        <v/>
      </c>
      <c r="J310" s="54">
        <f>'Flight Details'!J314</f>
        <v>0</v>
      </c>
      <c r="K310" s="51" t="str">
        <f>UPPER('Flight Details'!K314)</f>
        <v/>
      </c>
      <c r="L310" s="54">
        <f>'Flight Details'!L314</f>
        <v>0</v>
      </c>
      <c r="M310" s="51">
        <f>'Flight Details'!M314</f>
        <v>0</v>
      </c>
      <c r="N310" s="51" t="str">
        <f>'Flight Details'!N314</f>
        <v/>
      </c>
      <c r="O310" s="51" t="str">
        <f>'Flight Details'!O314</f>
        <v/>
      </c>
      <c r="P310" s="51" t="str">
        <f>'Flight Details'!P314</f>
        <v/>
      </c>
      <c r="Q310" s="51" t="str">
        <f>'Flight Details'!Q314</f>
        <v/>
      </c>
      <c r="R310" s="51" t="str">
        <f>'Flight Details'!R314</f>
        <v/>
      </c>
      <c r="S310" s="51" t="str">
        <f>'Flight Details'!S314</f>
        <v/>
      </c>
      <c r="T310" s="51">
        <f>'Flight Details'!T314</f>
        <v>0</v>
      </c>
      <c r="U310" s="51">
        <f>'Flight Details'!U314</f>
        <v>0</v>
      </c>
      <c r="V310" s="51">
        <f>'Flight Details'!V314</f>
        <v>0</v>
      </c>
      <c r="W310" s="25"/>
      <c r="X310" s="29" t="str">
        <f>UPPER('Flight Details'!F314)</f>
        <v/>
      </c>
      <c r="Y310" s="18" t="str">
        <f>UPPER('Flight Details'!G314)</f>
        <v/>
      </c>
      <c r="Z310" s="19" t="str">
        <f>UPPER('Flight Details'!H314)</f>
        <v/>
      </c>
    </row>
    <row r="311" spans="1:26" ht="15.75" x14ac:dyDescent="0.2">
      <c r="A311" s="26"/>
      <c r="B311" s="27">
        <v>304</v>
      </c>
      <c r="C311" s="51" t="str">
        <f>PROPER('Flight Details'!C315)</f>
        <v/>
      </c>
      <c r="D311" s="51">
        <f>'Flight Details'!D315</f>
        <v>0</v>
      </c>
      <c r="E311" s="51" t="str">
        <f>UPPER('Flight Details'!E315)</f>
        <v/>
      </c>
      <c r="F311" s="52" t="str">
        <f t="shared" si="12"/>
        <v/>
      </c>
      <c r="G311" s="53" t="str">
        <f t="shared" si="13"/>
        <v/>
      </c>
      <c r="H311" s="53" t="str">
        <f t="shared" si="14"/>
        <v/>
      </c>
      <c r="I311" s="51" t="str">
        <f>UPPER('Flight Details'!I315)</f>
        <v/>
      </c>
      <c r="J311" s="54">
        <f>'Flight Details'!J315</f>
        <v>0</v>
      </c>
      <c r="K311" s="51" t="str">
        <f>UPPER('Flight Details'!K315)</f>
        <v/>
      </c>
      <c r="L311" s="54">
        <f>'Flight Details'!L315</f>
        <v>0</v>
      </c>
      <c r="M311" s="51">
        <f>'Flight Details'!M315</f>
        <v>0</v>
      </c>
      <c r="N311" s="51" t="str">
        <f>'Flight Details'!N315</f>
        <v/>
      </c>
      <c r="O311" s="51" t="str">
        <f>'Flight Details'!O315</f>
        <v/>
      </c>
      <c r="P311" s="51" t="str">
        <f>'Flight Details'!P315</f>
        <v/>
      </c>
      <c r="Q311" s="51" t="str">
        <f>'Flight Details'!Q315</f>
        <v/>
      </c>
      <c r="R311" s="51" t="str">
        <f>'Flight Details'!R315</f>
        <v/>
      </c>
      <c r="S311" s="51" t="str">
        <f>'Flight Details'!S315</f>
        <v/>
      </c>
      <c r="T311" s="51">
        <f>'Flight Details'!T315</f>
        <v>0</v>
      </c>
      <c r="U311" s="51">
        <f>'Flight Details'!U315</f>
        <v>0</v>
      </c>
      <c r="V311" s="51">
        <f>'Flight Details'!V315</f>
        <v>0</v>
      </c>
      <c r="W311" s="25"/>
      <c r="X311" s="29" t="str">
        <f>UPPER('Flight Details'!F315)</f>
        <v/>
      </c>
      <c r="Y311" s="18" t="str">
        <f>UPPER('Flight Details'!G315)</f>
        <v/>
      </c>
      <c r="Z311" s="19" t="str">
        <f>UPPER('Flight Details'!H315)</f>
        <v/>
      </c>
    </row>
    <row r="312" spans="1:26" ht="15.75" x14ac:dyDescent="0.2">
      <c r="A312" s="26"/>
      <c r="B312" s="27">
        <v>305</v>
      </c>
      <c r="C312" s="51" t="str">
        <f>PROPER('Flight Details'!C316)</f>
        <v/>
      </c>
      <c r="D312" s="51">
        <f>'Flight Details'!D316</f>
        <v>0</v>
      </c>
      <c r="E312" s="51" t="str">
        <f>UPPER('Flight Details'!E316)</f>
        <v/>
      </c>
      <c r="F312" s="52" t="str">
        <f t="shared" si="12"/>
        <v/>
      </c>
      <c r="G312" s="53" t="str">
        <f t="shared" si="13"/>
        <v/>
      </c>
      <c r="H312" s="53" t="str">
        <f t="shared" si="14"/>
        <v/>
      </c>
      <c r="I312" s="51" t="str">
        <f>UPPER('Flight Details'!I316)</f>
        <v/>
      </c>
      <c r="J312" s="54">
        <f>'Flight Details'!J316</f>
        <v>0</v>
      </c>
      <c r="K312" s="51" t="str">
        <f>UPPER('Flight Details'!K316)</f>
        <v/>
      </c>
      <c r="L312" s="54">
        <f>'Flight Details'!L316</f>
        <v>0</v>
      </c>
      <c r="M312" s="51">
        <f>'Flight Details'!M316</f>
        <v>0</v>
      </c>
      <c r="N312" s="51" t="str">
        <f>'Flight Details'!N316</f>
        <v/>
      </c>
      <c r="O312" s="51" t="str">
        <f>'Flight Details'!O316</f>
        <v/>
      </c>
      <c r="P312" s="51" t="str">
        <f>'Flight Details'!P316</f>
        <v/>
      </c>
      <c r="Q312" s="51" t="str">
        <f>'Flight Details'!Q316</f>
        <v/>
      </c>
      <c r="R312" s="51" t="str">
        <f>'Flight Details'!R316</f>
        <v/>
      </c>
      <c r="S312" s="51" t="str">
        <f>'Flight Details'!S316</f>
        <v/>
      </c>
      <c r="T312" s="51">
        <f>'Flight Details'!T316</f>
        <v>0</v>
      </c>
      <c r="U312" s="51">
        <f>'Flight Details'!U316</f>
        <v>0</v>
      </c>
      <c r="V312" s="51">
        <f>'Flight Details'!V316</f>
        <v>0</v>
      </c>
      <c r="W312" s="25"/>
      <c r="X312" s="29" t="str">
        <f>UPPER('Flight Details'!F316)</f>
        <v/>
      </c>
      <c r="Y312" s="18" t="str">
        <f>UPPER('Flight Details'!G316)</f>
        <v/>
      </c>
      <c r="Z312" s="19" t="str">
        <f>UPPER('Flight Details'!H316)</f>
        <v/>
      </c>
    </row>
    <row r="313" spans="1:26" ht="15.75" x14ac:dyDescent="0.2">
      <c r="A313" s="26"/>
      <c r="B313" s="27">
        <v>306</v>
      </c>
      <c r="C313" s="51" t="str">
        <f>PROPER('Flight Details'!C317)</f>
        <v/>
      </c>
      <c r="D313" s="51">
        <f>'Flight Details'!D317</f>
        <v>0</v>
      </c>
      <c r="E313" s="51" t="str">
        <f>UPPER('Flight Details'!E317)</f>
        <v/>
      </c>
      <c r="F313" s="52" t="str">
        <f t="shared" si="12"/>
        <v/>
      </c>
      <c r="G313" s="53" t="str">
        <f t="shared" si="13"/>
        <v/>
      </c>
      <c r="H313" s="53" t="str">
        <f t="shared" si="14"/>
        <v/>
      </c>
      <c r="I313" s="51" t="str">
        <f>UPPER('Flight Details'!I317)</f>
        <v/>
      </c>
      <c r="J313" s="54">
        <f>'Flight Details'!J317</f>
        <v>0</v>
      </c>
      <c r="K313" s="51" t="str">
        <f>UPPER('Flight Details'!K317)</f>
        <v/>
      </c>
      <c r="L313" s="54">
        <f>'Flight Details'!L317</f>
        <v>0</v>
      </c>
      <c r="M313" s="51">
        <f>'Flight Details'!M317</f>
        <v>0</v>
      </c>
      <c r="N313" s="51" t="str">
        <f>'Flight Details'!N317</f>
        <v/>
      </c>
      <c r="O313" s="51" t="str">
        <f>'Flight Details'!O317</f>
        <v/>
      </c>
      <c r="P313" s="51" t="str">
        <f>'Flight Details'!P317</f>
        <v/>
      </c>
      <c r="Q313" s="51" t="str">
        <f>'Flight Details'!Q317</f>
        <v/>
      </c>
      <c r="R313" s="51" t="str">
        <f>'Flight Details'!R317</f>
        <v/>
      </c>
      <c r="S313" s="51" t="str">
        <f>'Flight Details'!S317</f>
        <v/>
      </c>
      <c r="T313" s="51">
        <f>'Flight Details'!T317</f>
        <v>0</v>
      </c>
      <c r="U313" s="51">
        <f>'Flight Details'!U317</f>
        <v>0</v>
      </c>
      <c r="V313" s="51">
        <f>'Flight Details'!V317</f>
        <v>0</v>
      </c>
      <c r="W313" s="25"/>
      <c r="X313" s="29" t="str">
        <f>UPPER('Flight Details'!F317)</f>
        <v/>
      </c>
      <c r="Y313" s="18" t="str">
        <f>UPPER('Flight Details'!G317)</f>
        <v/>
      </c>
      <c r="Z313" s="19" t="str">
        <f>UPPER('Flight Details'!H317)</f>
        <v/>
      </c>
    </row>
    <row r="314" spans="1:26" ht="15.75" x14ac:dyDescent="0.2">
      <c r="A314" s="26"/>
      <c r="B314" s="27">
        <v>307</v>
      </c>
      <c r="C314" s="51" t="str">
        <f>PROPER('Flight Details'!C318)</f>
        <v/>
      </c>
      <c r="D314" s="51">
        <f>'Flight Details'!D318</f>
        <v>0</v>
      </c>
      <c r="E314" s="51" t="str">
        <f>UPPER('Flight Details'!E318)</f>
        <v/>
      </c>
      <c r="F314" s="52" t="str">
        <f t="shared" si="12"/>
        <v/>
      </c>
      <c r="G314" s="53" t="str">
        <f t="shared" si="13"/>
        <v/>
      </c>
      <c r="H314" s="53" t="str">
        <f t="shared" si="14"/>
        <v/>
      </c>
      <c r="I314" s="51" t="str">
        <f>UPPER('Flight Details'!I318)</f>
        <v/>
      </c>
      <c r="J314" s="54">
        <f>'Flight Details'!J318</f>
        <v>0</v>
      </c>
      <c r="K314" s="51" t="str">
        <f>UPPER('Flight Details'!K318)</f>
        <v/>
      </c>
      <c r="L314" s="54">
        <f>'Flight Details'!L318</f>
        <v>0</v>
      </c>
      <c r="M314" s="51">
        <f>'Flight Details'!M318</f>
        <v>0</v>
      </c>
      <c r="N314" s="51" t="str">
        <f>'Flight Details'!N318</f>
        <v/>
      </c>
      <c r="O314" s="51" t="str">
        <f>'Flight Details'!O318</f>
        <v/>
      </c>
      <c r="P314" s="51" t="str">
        <f>'Flight Details'!P318</f>
        <v/>
      </c>
      <c r="Q314" s="51" t="str">
        <f>'Flight Details'!Q318</f>
        <v/>
      </c>
      <c r="R314" s="51" t="str">
        <f>'Flight Details'!R318</f>
        <v/>
      </c>
      <c r="S314" s="51" t="str">
        <f>'Flight Details'!S318</f>
        <v/>
      </c>
      <c r="T314" s="51">
        <f>'Flight Details'!T318</f>
        <v>0</v>
      </c>
      <c r="U314" s="51">
        <f>'Flight Details'!U318</f>
        <v>0</v>
      </c>
      <c r="V314" s="51">
        <f>'Flight Details'!V318</f>
        <v>0</v>
      </c>
      <c r="W314" s="25"/>
      <c r="X314" s="29" t="str">
        <f>UPPER('Flight Details'!F318)</f>
        <v/>
      </c>
      <c r="Y314" s="18" t="str">
        <f>UPPER('Flight Details'!G318)</f>
        <v/>
      </c>
      <c r="Z314" s="19" t="str">
        <f>UPPER('Flight Details'!H318)</f>
        <v/>
      </c>
    </row>
    <row r="315" spans="1:26" ht="15.75" x14ac:dyDescent="0.2">
      <c r="A315" s="26"/>
      <c r="B315" s="27">
        <v>308</v>
      </c>
      <c r="C315" s="51" t="str">
        <f>PROPER('Flight Details'!C319)</f>
        <v/>
      </c>
      <c r="D315" s="51">
        <f>'Flight Details'!D319</f>
        <v>0</v>
      </c>
      <c r="E315" s="51" t="str">
        <f>UPPER('Flight Details'!E319)</f>
        <v/>
      </c>
      <c r="F315" s="52" t="str">
        <f t="shared" si="12"/>
        <v/>
      </c>
      <c r="G315" s="53" t="str">
        <f t="shared" si="13"/>
        <v/>
      </c>
      <c r="H315" s="53" t="str">
        <f t="shared" si="14"/>
        <v/>
      </c>
      <c r="I315" s="51" t="str">
        <f>UPPER('Flight Details'!I319)</f>
        <v/>
      </c>
      <c r="J315" s="54">
        <f>'Flight Details'!J319</f>
        <v>0</v>
      </c>
      <c r="K315" s="51" t="str">
        <f>UPPER('Flight Details'!K319)</f>
        <v/>
      </c>
      <c r="L315" s="54">
        <f>'Flight Details'!L319</f>
        <v>0</v>
      </c>
      <c r="M315" s="51">
        <f>'Flight Details'!M319</f>
        <v>0</v>
      </c>
      <c r="N315" s="51" t="str">
        <f>'Flight Details'!N319</f>
        <v/>
      </c>
      <c r="O315" s="51" t="str">
        <f>'Flight Details'!O319</f>
        <v/>
      </c>
      <c r="P315" s="51" t="str">
        <f>'Flight Details'!P319</f>
        <v/>
      </c>
      <c r="Q315" s="51" t="str">
        <f>'Flight Details'!Q319</f>
        <v/>
      </c>
      <c r="R315" s="51" t="str">
        <f>'Flight Details'!R319</f>
        <v/>
      </c>
      <c r="S315" s="51" t="str">
        <f>'Flight Details'!S319</f>
        <v/>
      </c>
      <c r="T315" s="51">
        <f>'Flight Details'!T319</f>
        <v>0</v>
      </c>
      <c r="U315" s="51">
        <f>'Flight Details'!U319</f>
        <v>0</v>
      </c>
      <c r="V315" s="51">
        <f>'Flight Details'!V319</f>
        <v>0</v>
      </c>
      <c r="W315" s="25"/>
      <c r="X315" s="29" t="str">
        <f>UPPER('Flight Details'!F319)</f>
        <v/>
      </c>
      <c r="Y315" s="18" t="str">
        <f>UPPER('Flight Details'!G319)</f>
        <v/>
      </c>
      <c r="Z315" s="19" t="str">
        <f>UPPER('Flight Details'!H319)</f>
        <v/>
      </c>
    </row>
    <row r="316" spans="1:26" ht="15.75" x14ac:dyDescent="0.2">
      <c r="A316" s="26"/>
      <c r="B316" s="27">
        <v>309</v>
      </c>
      <c r="C316" s="51" t="str">
        <f>PROPER('Flight Details'!C320)</f>
        <v/>
      </c>
      <c r="D316" s="51">
        <f>'Flight Details'!D320</f>
        <v>0</v>
      </c>
      <c r="E316" s="51" t="str">
        <f>UPPER('Flight Details'!E320)</f>
        <v/>
      </c>
      <c r="F316" s="52" t="str">
        <f t="shared" si="12"/>
        <v/>
      </c>
      <c r="G316" s="53" t="str">
        <f t="shared" si="13"/>
        <v/>
      </c>
      <c r="H316" s="53" t="str">
        <f t="shared" si="14"/>
        <v/>
      </c>
      <c r="I316" s="51" t="str">
        <f>UPPER('Flight Details'!I320)</f>
        <v/>
      </c>
      <c r="J316" s="54">
        <f>'Flight Details'!J320</f>
        <v>0</v>
      </c>
      <c r="K316" s="51" t="str">
        <f>UPPER('Flight Details'!K320)</f>
        <v/>
      </c>
      <c r="L316" s="54">
        <f>'Flight Details'!L320</f>
        <v>0</v>
      </c>
      <c r="M316" s="51">
        <f>'Flight Details'!M320</f>
        <v>0</v>
      </c>
      <c r="N316" s="51" t="str">
        <f>'Flight Details'!N320</f>
        <v/>
      </c>
      <c r="O316" s="51" t="str">
        <f>'Flight Details'!O320</f>
        <v/>
      </c>
      <c r="P316" s="51" t="str">
        <f>'Flight Details'!P320</f>
        <v/>
      </c>
      <c r="Q316" s="51" t="str">
        <f>'Flight Details'!Q320</f>
        <v/>
      </c>
      <c r="R316" s="51" t="str">
        <f>'Flight Details'!R320</f>
        <v/>
      </c>
      <c r="S316" s="51" t="str">
        <f>'Flight Details'!S320</f>
        <v/>
      </c>
      <c r="T316" s="51">
        <f>'Flight Details'!T320</f>
        <v>0</v>
      </c>
      <c r="U316" s="51">
        <f>'Flight Details'!U320</f>
        <v>0</v>
      </c>
      <c r="V316" s="51">
        <f>'Flight Details'!V320</f>
        <v>0</v>
      </c>
      <c r="W316" s="25"/>
      <c r="X316" s="29" t="str">
        <f>UPPER('Flight Details'!F320)</f>
        <v/>
      </c>
      <c r="Y316" s="18" t="str">
        <f>UPPER('Flight Details'!G320)</f>
        <v/>
      </c>
      <c r="Z316" s="19" t="str">
        <f>UPPER('Flight Details'!H320)</f>
        <v/>
      </c>
    </row>
    <row r="317" spans="1:26" ht="15.75" x14ac:dyDescent="0.2">
      <c r="A317" s="26"/>
      <c r="B317" s="27">
        <v>310</v>
      </c>
      <c r="C317" s="51" t="str">
        <f>PROPER('Flight Details'!C321)</f>
        <v/>
      </c>
      <c r="D317" s="51">
        <f>'Flight Details'!D321</f>
        <v>0</v>
      </c>
      <c r="E317" s="51" t="str">
        <f>UPPER('Flight Details'!E321)</f>
        <v/>
      </c>
      <c r="F317" s="52" t="str">
        <f t="shared" si="12"/>
        <v/>
      </c>
      <c r="G317" s="53" t="str">
        <f t="shared" si="13"/>
        <v/>
      </c>
      <c r="H317" s="53" t="str">
        <f t="shared" si="14"/>
        <v/>
      </c>
      <c r="I317" s="51" t="str">
        <f>UPPER('Flight Details'!I321)</f>
        <v/>
      </c>
      <c r="J317" s="54">
        <f>'Flight Details'!J321</f>
        <v>0</v>
      </c>
      <c r="K317" s="51" t="str">
        <f>UPPER('Flight Details'!K321)</f>
        <v/>
      </c>
      <c r="L317" s="54">
        <f>'Flight Details'!L321</f>
        <v>0</v>
      </c>
      <c r="M317" s="51">
        <f>'Flight Details'!M321</f>
        <v>0</v>
      </c>
      <c r="N317" s="51" t="str">
        <f>'Flight Details'!N321</f>
        <v/>
      </c>
      <c r="O317" s="51" t="str">
        <f>'Flight Details'!O321</f>
        <v/>
      </c>
      <c r="P317" s="51" t="str">
        <f>'Flight Details'!P321</f>
        <v/>
      </c>
      <c r="Q317" s="51" t="str">
        <f>'Flight Details'!Q321</f>
        <v/>
      </c>
      <c r="R317" s="51" t="str">
        <f>'Flight Details'!R321</f>
        <v/>
      </c>
      <c r="S317" s="51" t="str">
        <f>'Flight Details'!S321</f>
        <v/>
      </c>
      <c r="T317" s="51">
        <f>'Flight Details'!T321</f>
        <v>0</v>
      </c>
      <c r="U317" s="51">
        <f>'Flight Details'!U321</f>
        <v>0</v>
      </c>
      <c r="V317" s="51">
        <f>'Flight Details'!V321</f>
        <v>0</v>
      </c>
      <c r="W317" s="25"/>
      <c r="X317" s="29" t="str">
        <f>UPPER('Flight Details'!F321)</f>
        <v/>
      </c>
      <c r="Y317" s="18" t="str">
        <f>UPPER('Flight Details'!G321)</f>
        <v/>
      </c>
      <c r="Z317" s="19" t="str">
        <f>UPPER('Flight Details'!H321)</f>
        <v/>
      </c>
    </row>
    <row r="318" spans="1:26" ht="15.75" x14ac:dyDescent="0.2">
      <c r="A318" s="26"/>
      <c r="B318" s="27">
        <v>311</v>
      </c>
      <c r="C318" s="51" t="str">
        <f>PROPER('Flight Details'!C322)</f>
        <v/>
      </c>
      <c r="D318" s="51">
        <f>'Flight Details'!D322</f>
        <v>0</v>
      </c>
      <c r="E318" s="51" t="str">
        <f>UPPER('Flight Details'!E322)</f>
        <v/>
      </c>
      <c r="F318" s="52" t="str">
        <f t="shared" si="12"/>
        <v/>
      </c>
      <c r="G318" s="53" t="str">
        <f t="shared" si="13"/>
        <v/>
      </c>
      <c r="H318" s="53" t="str">
        <f t="shared" si="14"/>
        <v/>
      </c>
      <c r="I318" s="51" t="str">
        <f>UPPER('Flight Details'!I322)</f>
        <v/>
      </c>
      <c r="J318" s="54">
        <f>'Flight Details'!J322</f>
        <v>0</v>
      </c>
      <c r="K318" s="51" t="str">
        <f>UPPER('Flight Details'!K322)</f>
        <v/>
      </c>
      <c r="L318" s="54">
        <f>'Flight Details'!L322</f>
        <v>0</v>
      </c>
      <c r="M318" s="51">
        <f>'Flight Details'!M322</f>
        <v>0</v>
      </c>
      <c r="N318" s="51" t="str">
        <f>'Flight Details'!N322</f>
        <v/>
      </c>
      <c r="O318" s="51" t="str">
        <f>'Flight Details'!O322</f>
        <v/>
      </c>
      <c r="P318" s="51" t="str">
        <f>'Flight Details'!P322</f>
        <v/>
      </c>
      <c r="Q318" s="51" t="str">
        <f>'Flight Details'!Q322</f>
        <v/>
      </c>
      <c r="R318" s="51" t="str">
        <f>'Flight Details'!R322</f>
        <v/>
      </c>
      <c r="S318" s="51" t="str">
        <f>'Flight Details'!S322</f>
        <v/>
      </c>
      <c r="T318" s="51">
        <f>'Flight Details'!T322</f>
        <v>0</v>
      </c>
      <c r="U318" s="51">
        <f>'Flight Details'!U322</f>
        <v>0</v>
      </c>
      <c r="V318" s="51">
        <f>'Flight Details'!V322</f>
        <v>0</v>
      </c>
      <c r="W318" s="25"/>
      <c r="X318" s="29" t="str">
        <f>UPPER('Flight Details'!F322)</f>
        <v/>
      </c>
      <c r="Y318" s="18" t="str">
        <f>UPPER('Flight Details'!G322)</f>
        <v/>
      </c>
      <c r="Z318" s="19" t="str">
        <f>UPPER('Flight Details'!H322)</f>
        <v/>
      </c>
    </row>
    <row r="319" spans="1:26" ht="15.75" x14ac:dyDescent="0.2">
      <c r="A319" s="26"/>
      <c r="B319" s="27">
        <v>312</v>
      </c>
      <c r="C319" s="51" t="str">
        <f>PROPER('Flight Details'!C323)</f>
        <v/>
      </c>
      <c r="D319" s="51">
        <f>'Flight Details'!D323</f>
        <v>0</v>
      </c>
      <c r="E319" s="51" t="str">
        <f>UPPER('Flight Details'!E323)</f>
        <v/>
      </c>
      <c r="F319" s="52" t="str">
        <f t="shared" si="12"/>
        <v/>
      </c>
      <c r="G319" s="53" t="str">
        <f t="shared" si="13"/>
        <v/>
      </c>
      <c r="H319" s="53" t="str">
        <f t="shared" si="14"/>
        <v/>
      </c>
      <c r="I319" s="51" t="str">
        <f>UPPER('Flight Details'!I323)</f>
        <v/>
      </c>
      <c r="J319" s="54">
        <f>'Flight Details'!J323</f>
        <v>0</v>
      </c>
      <c r="K319" s="51" t="str">
        <f>UPPER('Flight Details'!K323)</f>
        <v/>
      </c>
      <c r="L319" s="54">
        <f>'Flight Details'!L323</f>
        <v>0</v>
      </c>
      <c r="M319" s="51">
        <f>'Flight Details'!M323</f>
        <v>0</v>
      </c>
      <c r="N319" s="51" t="str">
        <f>'Flight Details'!N323</f>
        <v/>
      </c>
      <c r="O319" s="51" t="str">
        <f>'Flight Details'!O323</f>
        <v/>
      </c>
      <c r="P319" s="51" t="str">
        <f>'Flight Details'!P323</f>
        <v/>
      </c>
      <c r="Q319" s="51" t="str">
        <f>'Flight Details'!Q323</f>
        <v/>
      </c>
      <c r="R319" s="51" t="str">
        <f>'Flight Details'!R323</f>
        <v/>
      </c>
      <c r="S319" s="51" t="str">
        <f>'Flight Details'!S323</f>
        <v/>
      </c>
      <c r="T319" s="51">
        <f>'Flight Details'!T323</f>
        <v>0</v>
      </c>
      <c r="U319" s="51">
        <f>'Flight Details'!U323</f>
        <v>0</v>
      </c>
      <c r="V319" s="51">
        <f>'Flight Details'!V323</f>
        <v>0</v>
      </c>
      <c r="W319" s="25"/>
      <c r="X319" s="29" t="str">
        <f>UPPER('Flight Details'!F323)</f>
        <v/>
      </c>
      <c r="Y319" s="18" t="str">
        <f>UPPER('Flight Details'!G323)</f>
        <v/>
      </c>
      <c r="Z319" s="19" t="str">
        <f>UPPER('Flight Details'!H323)</f>
        <v/>
      </c>
    </row>
    <row r="320" spans="1:26" ht="15.75" x14ac:dyDescent="0.2">
      <c r="A320" s="26"/>
      <c r="B320" s="27">
        <v>313</v>
      </c>
      <c r="C320" s="51" t="str">
        <f>PROPER('Flight Details'!C324)</f>
        <v/>
      </c>
      <c r="D320" s="51">
        <f>'Flight Details'!D324</f>
        <v>0</v>
      </c>
      <c r="E320" s="51" t="str">
        <f>UPPER('Flight Details'!E324)</f>
        <v/>
      </c>
      <c r="F320" s="52" t="str">
        <f t="shared" si="12"/>
        <v/>
      </c>
      <c r="G320" s="53" t="str">
        <f t="shared" si="13"/>
        <v/>
      </c>
      <c r="H320" s="53" t="str">
        <f t="shared" si="14"/>
        <v/>
      </c>
      <c r="I320" s="51" t="str">
        <f>UPPER('Flight Details'!I324)</f>
        <v/>
      </c>
      <c r="J320" s="54">
        <f>'Flight Details'!J324</f>
        <v>0</v>
      </c>
      <c r="K320" s="51" t="str">
        <f>UPPER('Flight Details'!K324)</f>
        <v/>
      </c>
      <c r="L320" s="54">
        <f>'Flight Details'!L324</f>
        <v>0</v>
      </c>
      <c r="M320" s="51">
        <f>'Flight Details'!M324</f>
        <v>0</v>
      </c>
      <c r="N320" s="51" t="str">
        <f>'Flight Details'!N324</f>
        <v/>
      </c>
      <c r="O320" s="51" t="str">
        <f>'Flight Details'!O324</f>
        <v/>
      </c>
      <c r="P320" s="51" t="str">
        <f>'Flight Details'!P324</f>
        <v/>
      </c>
      <c r="Q320" s="51" t="str">
        <f>'Flight Details'!Q324</f>
        <v/>
      </c>
      <c r="R320" s="51" t="str">
        <f>'Flight Details'!R324</f>
        <v/>
      </c>
      <c r="S320" s="51" t="str">
        <f>'Flight Details'!S324</f>
        <v/>
      </c>
      <c r="T320" s="51">
        <f>'Flight Details'!T324</f>
        <v>0</v>
      </c>
      <c r="U320" s="51">
        <f>'Flight Details'!U324</f>
        <v>0</v>
      </c>
      <c r="V320" s="51">
        <f>'Flight Details'!V324</f>
        <v>0</v>
      </c>
      <c r="W320" s="25"/>
      <c r="X320" s="29" t="str">
        <f>UPPER('Flight Details'!F324)</f>
        <v/>
      </c>
      <c r="Y320" s="18" t="str">
        <f>UPPER('Flight Details'!G324)</f>
        <v/>
      </c>
      <c r="Z320" s="19" t="str">
        <f>UPPER('Flight Details'!H324)</f>
        <v/>
      </c>
    </row>
    <row r="321" spans="1:26" ht="15.75" x14ac:dyDescent="0.2">
      <c r="A321" s="26"/>
      <c r="B321" s="27">
        <v>314</v>
      </c>
      <c r="C321" s="51" t="str">
        <f>PROPER('Flight Details'!C325)</f>
        <v/>
      </c>
      <c r="D321" s="51">
        <f>'Flight Details'!D325</f>
        <v>0</v>
      </c>
      <c r="E321" s="51" t="str">
        <f>UPPER('Flight Details'!E325)</f>
        <v/>
      </c>
      <c r="F321" s="52" t="str">
        <f t="shared" si="12"/>
        <v/>
      </c>
      <c r="G321" s="53" t="str">
        <f t="shared" si="13"/>
        <v/>
      </c>
      <c r="H321" s="53" t="str">
        <f t="shared" si="14"/>
        <v/>
      </c>
      <c r="I321" s="51" t="str">
        <f>UPPER('Flight Details'!I325)</f>
        <v/>
      </c>
      <c r="J321" s="54">
        <f>'Flight Details'!J325</f>
        <v>0</v>
      </c>
      <c r="K321" s="51" t="str">
        <f>UPPER('Flight Details'!K325)</f>
        <v/>
      </c>
      <c r="L321" s="54">
        <f>'Flight Details'!L325</f>
        <v>0</v>
      </c>
      <c r="M321" s="51">
        <f>'Flight Details'!M325</f>
        <v>0</v>
      </c>
      <c r="N321" s="51" t="str">
        <f>'Flight Details'!N325</f>
        <v/>
      </c>
      <c r="O321" s="51" t="str">
        <f>'Flight Details'!O325</f>
        <v/>
      </c>
      <c r="P321" s="51" t="str">
        <f>'Flight Details'!P325</f>
        <v/>
      </c>
      <c r="Q321" s="51" t="str">
        <f>'Flight Details'!Q325</f>
        <v/>
      </c>
      <c r="R321" s="51" t="str">
        <f>'Flight Details'!R325</f>
        <v/>
      </c>
      <c r="S321" s="51" t="str">
        <f>'Flight Details'!S325</f>
        <v/>
      </c>
      <c r="T321" s="51">
        <f>'Flight Details'!T325</f>
        <v>0</v>
      </c>
      <c r="U321" s="51">
        <f>'Flight Details'!U325</f>
        <v>0</v>
      </c>
      <c r="V321" s="51">
        <f>'Flight Details'!V325</f>
        <v>0</v>
      </c>
      <c r="W321" s="25"/>
      <c r="X321" s="29" t="str">
        <f>UPPER('Flight Details'!F325)</f>
        <v/>
      </c>
      <c r="Y321" s="18" t="str">
        <f>UPPER('Flight Details'!G325)</f>
        <v/>
      </c>
      <c r="Z321" s="19" t="str">
        <f>UPPER('Flight Details'!H325)</f>
        <v/>
      </c>
    </row>
    <row r="322" spans="1:26" ht="15.75" x14ac:dyDescent="0.2">
      <c r="A322" s="26"/>
      <c r="B322" s="27">
        <v>315</v>
      </c>
      <c r="C322" s="51" t="str">
        <f>PROPER('Flight Details'!C326)</f>
        <v/>
      </c>
      <c r="D322" s="51">
        <f>'Flight Details'!D326</f>
        <v>0</v>
      </c>
      <c r="E322" s="51" t="str">
        <f>UPPER('Flight Details'!E326)</f>
        <v/>
      </c>
      <c r="F322" s="52" t="str">
        <f t="shared" si="12"/>
        <v/>
      </c>
      <c r="G322" s="53" t="str">
        <f t="shared" si="13"/>
        <v/>
      </c>
      <c r="H322" s="53" t="str">
        <f t="shared" si="14"/>
        <v/>
      </c>
      <c r="I322" s="51" t="str">
        <f>UPPER('Flight Details'!I326)</f>
        <v/>
      </c>
      <c r="J322" s="54">
        <f>'Flight Details'!J326</f>
        <v>0</v>
      </c>
      <c r="K322" s="51" t="str">
        <f>UPPER('Flight Details'!K326)</f>
        <v/>
      </c>
      <c r="L322" s="54">
        <f>'Flight Details'!L326</f>
        <v>0</v>
      </c>
      <c r="M322" s="51">
        <f>'Flight Details'!M326</f>
        <v>0</v>
      </c>
      <c r="N322" s="51" t="str">
        <f>'Flight Details'!N326</f>
        <v/>
      </c>
      <c r="O322" s="51" t="str">
        <f>'Flight Details'!O326</f>
        <v/>
      </c>
      <c r="P322" s="51" t="str">
        <f>'Flight Details'!P326</f>
        <v/>
      </c>
      <c r="Q322" s="51" t="str">
        <f>'Flight Details'!Q326</f>
        <v/>
      </c>
      <c r="R322" s="51" t="str">
        <f>'Flight Details'!R326</f>
        <v/>
      </c>
      <c r="S322" s="51" t="str">
        <f>'Flight Details'!S326</f>
        <v/>
      </c>
      <c r="T322" s="51">
        <f>'Flight Details'!T326</f>
        <v>0</v>
      </c>
      <c r="U322" s="51">
        <f>'Flight Details'!U326</f>
        <v>0</v>
      </c>
      <c r="V322" s="51">
        <f>'Flight Details'!V326</f>
        <v>0</v>
      </c>
      <c r="W322" s="25"/>
      <c r="X322" s="29" t="str">
        <f>UPPER('Flight Details'!F326)</f>
        <v/>
      </c>
      <c r="Y322" s="18" t="str">
        <f>UPPER('Flight Details'!G326)</f>
        <v/>
      </c>
      <c r="Z322" s="19" t="str">
        <f>UPPER('Flight Details'!H326)</f>
        <v/>
      </c>
    </row>
    <row r="323" spans="1:26" ht="15.75" x14ac:dyDescent="0.2">
      <c r="A323" s="26"/>
      <c r="B323" s="27">
        <v>316</v>
      </c>
      <c r="C323" s="51" t="str">
        <f>PROPER('Flight Details'!C327)</f>
        <v/>
      </c>
      <c r="D323" s="51">
        <f>'Flight Details'!D327</f>
        <v>0</v>
      </c>
      <c r="E323" s="51" t="str">
        <f>UPPER('Flight Details'!E327)</f>
        <v/>
      </c>
      <c r="F323" s="52" t="str">
        <f t="shared" si="12"/>
        <v/>
      </c>
      <c r="G323" s="53" t="str">
        <f t="shared" si="13"/>
        <v/>
      </c>
      <c r="H323" s="53" t="str">
        <f t="shared" si="14"/>
        <v/>
      </c>
      <c r="I323" s="51" t="str">
        <f>UPPER('Flight Details'!I327)</f>
        <v/>
      </c>
      <c r="J323" s="54">
        <f>'Flight Details'!J327</f>
        <v>0</v>
      </c>
      <c r="K323" s="51" t="str">
        <f>UPPER('Flight Details'!K327)</f>
        <v/>
      </c>
      <c r="L323" s="54">
        <f>'Flight Details'!L327</f>
        <v>0</v>
      </c>
      <c r="M323" s="51">
        <f>'Flight Details'!M327</f>
        <v>0</v>
      </c>
      <c r="N323" s="51" t="str">
        <f>'Flight Details'!N327</f>
        <v/>
      </c>
      <c r="O323" s="51" t="str">
        <f>'Flight Details'!O327</f>
        <v/>
      </c>
      <c r="P323" s="51" t="str">
        <f>'Flight Details'!P327</f>
        <v/>
      </c>
      <c r="Q323" s="51" t="str">
        <f>'Flight Details'!Q327</f>
        <v/>
      </c>
      <c r="R323" s="51" t="str">
        <f>'Flight Details'!R327</f>
        <v/>
      </c>
      <c r="S323" s="51" t="str">
        <f>'Flight Details'!S327</f>
        <v/>
      </c>
      <c r="T323" s="51">
        <f>'Flight Details'!T327</f>
        <v>0</v>
      </c>
      <c r="U323" s="51">
        <f>'Flight Details'!U327</f>
        <v>0</v>
      </c>
      <c r="V323" s="51">
        <f>'Flight Details'!V327</f>
        <v>0</v>
      </c>
      <c r="W323" s="25"/>
      <c r="X323" s="29" t="str">
        <f>UPPER('Flight Details'!F327)</f>
        <v/>
      </c>
      <c r="Y323" s="18" t="str">
        <f>UPPER('Flight Details'!G327)</f>
        <v/>
      </c>
      <c r="Z323" s="19" t="str">
        <f>UPPER('Flight Details'!H327)</f>
        <v/>
      </c>
    </row>
    <row r="324" spans="1:26" ht="15.75" x14ac:dyDescent="0.2">
      <c r="A324" s="26"/>
      <c r="B324" s="27">
        <v>317</v>
      </c>
      <c r="C324" s="51" t="str">
        <f>PROPER('Flight Details'!C328)</f>
        <v/>
      </c>
      <c r="D324" s="51">
        <f>'Flight Details'!D328</f>
        <v>0</v>
      </c>
      <c r="E324" s="51" t="str">
        <f>UPPER('Flight Details'!E328)</f>
        <v/>
      </c>
      <c r="F324" s="52" t="str">
        <f t="shared" si="12"/>
        <v/>
      </c>
      <c r="G324" s="53" t="str">
        <f t="shared" si="13"/>
        <v/>
      </c>
      <c r="H324" s="53" t="str">
        <f t="shared" si="14"/>
        <v/>
      </c>
      <c r="I324" s="51" t="str">
        <f>UPPER('Flight Details'!I328)</f>
        <v/>
      </c>
      <c r="J324" s="54">
        <f>'Flight Details'!J328</f>
        <v>0</v>
      </c>
      <c r="K324" s="51" t="str">
        <f>UPPER('Flight Details'!K328)</f>
        <v/>
      </c>
      <c r="L324" s="54">
        <f>'Flight Details'!L328</f>
        <v>0</v>
      </c>
      <c r="M324" s="51">
        <f>'Flight Details'!M328</f>
        <v>0</v>
      </c>
      <c r="N324" s="51" t="str">
        <f>'Flight Details'!N328</f>
        <v/>
      </c>
      <c r="O324" s="51" t="str">
        <f>'Flight Details'!O328</f>
        <v/>
      </c>
      <c r="P324" s="51" t="str">
        <f>'Flight Details'!P328</f>
        <v/>
      </c>
      <c r="Q324" s="51" t="str">
        <f>'Flight Details'!Q328</f>
        <v/>
      </c>
      <c r="R324" s="51" t="str">
        <f>'Flight Details'!R328</f>
        <v/>
      </c>
      <c r="S324" s="51" t="str">
        <f>'Flight Details'!S328</f>
        <v/>
      </c>
      <c r="T324" s="51">
        <f>'Flight Details'!T328</f>
        <v>0</v>
      </c>
      <c r="U324" s="51">
        <f>'Flight Details'!U328</f>
        <v>0</v>
      </c>
      <c r="V324" s="51">
        <f>'Flight Details'!V328</f>
        <v>0</v>
      </c>
      <c r="W324" s="25"/>
      <c r="X324" s="29" t="str">
        <f>UPPER('Flight Details'!F328)</f>
        <v/>
      </c>
      <c r="Y324" s="18" t="str">
        <f>UPPER('Flight Details'!G328)</f>
        <v/>
      </c>
      <c r="Z324" s="19" t="str">
        <f>UPPER('Flight Details'!H328)</f>
        <v/>
      </c>
    </row>
    <row r="325" spans="1:26" ht="15.75" x14ac:dyDescent="0.2">
      <c r="A325" s="26"/>
      <c r="B325" s="27">
        <v>318</v>
      </c>
      <c r="C325" s="51" t="str">
        <f>PROPER('Flight Details'!C329)</f>
        <v/>
      </c>
      <c r="D325" s="51">
        <f>'Flight Details'!D329</f>
        <v>0</v>
      </c>
      <c r="E325" s="51" t="str">
        <f>UPPER('Flight Details'!E329)</f>
        <v/>
      </c>
      <c r="F325" s="52" t="str">
        <f t="shared" si="12"/>
        <v/>
      </c>
      <c r="G325" s="53" t="str">
        <f t="shared" si="13"/>
        <v/>
      </c>
      <c r="H325" s="53" t="str">
        <f t="shared" si="14"/>
        <v/>
      </c>
      <c r="I325" s="51" t="str">
        <f>UPPER('Flight Details'!I329)</f>
        <v/>
      </c>
      <c r="J325" s="54">
        <f>'Flight Details'!J329</f>
        <v>0</v>
      </c>
      <c r="K325" s="51" t="str">
        <f>UPPER('Flight Details'!K329)</f>
        <v/>
      </c>
      <c r="L325" s="54">
        <f>'Flight Details'!L329</f>
        <v>0</v>
      </c>
      <c r="M325" s="51">
        <f>'Flight Details'!M329</f>
        <v>0</v>
      </c>
      <c r="N325" s="51" t="str">
        <f>'Flight Details'!N329</f>
        <v/>
      </c>
      <c r="O325" s="51" t="str">
        <f>'Flight Details'!O329</f>
        <v/>
      </c>
      <c r="P325" s="51" t="str">
        <f>'Flight Details'!P329</f>
        <v/>
      </c>
      <c r="Q325" s="51" t="str">
        <f>'Flight Details'!Q329</f>
        <v/>
      </c>
      <c r="R325" s="51" t="str">
        <f>'Flight Details'!R329</f>
        <v/>
      </c>
      <c r="S325" s="51" t="str">
        <f>'Flight Details'!S329</f>
        <v/>
      </c>
      <c r="T325" s="51">
        <f>'Flight Details'!T329</f>
        <v>0</v>
      </c>
      <c r="U325" s="51">
        <f>'Flight Details'!U329</f>
        <v>0</v>
      </c>
      <c r="V325" s="51">
        <f>'Flight Details'!V329</f>
        <v>0</v>
      </c>
      <c r="W325" s="25"/>
      <c r="X325" s="29" t="str">
        <f>UPPER('Flight Details'!F329)</f>
        <v/>
      </c>
      <c r="Y325" s="18" t="str">
        <f>UPPER('Flight Details'!G329)</f>
        <v/>
      </c>
      <c r="Z325" s="19" t="str">
        <f>UPPER('Flight Details'!H329)</f>
        <v/>
      </c>
    </row>
    <row r="326" spans="1:26" ht="15.75" x14ac:dyDescent="0.2">
      <c r="A326" s="26"/>
      <c r="B326" s="27">
        <v>319</v>
      </c>
      <c r="C326" s="51" t="str">
        <f>PROPER('Flight Details'!C330)</f>
        <v/>
      </c>
      <c r="D326" s="51">
        <f>'Flight Details'!D330</f>
        <v>0</v>
      </c>
      <c r="E326" s="51" t="str">
        <f>UPPER('Flight Details'!E330)</f>
        <v/>
      </c>
      <c r="F326" s="52" t="str">
        <f t="shared" si="12"/>
        <v/>
      </c>
      <c r="G326" s="53" t="str">
        <f t="shared" si="13"/>
        <v/>
      </c>
      <c r="H326" s="53" t="str">
        <f t="shared" si="14"/>
        <v/>
      </c>
      <c r="I326" s="51" t="str">
        <f>UPPER('Flight Details'!I330)</f>
        <v/>
      </c>
      <c r="J326" s="54">
        <f>'Flight Details'!J330</f>
        <v>0</v>
      </c>
      <c r="K326" s="51" t="str">
        <f>UPPER('Flight Details'!K330)</f>
        <v/>
      </c>
      <c r="L326" s="54">
        <f>'Flight Details'!L330</f>
        <v>0</v>
      </c>
      <c r="M326" s="51">
        <f>'Flight Details'!M330</f>
        <v>0</v>
      </c>
      <c r="N326" s="51" t="str">
        <f>'Flight Details'!N330</f>
        <v/>
      </c>
      <c r="O326" s="51" t="str">
        <f>'Flight Details'!O330</f>
        <v/>
      </c>
      <c r="P326" s="51" t="str">
        <f>'Flight Details'!P330</f>
        <v/>
      </c>
      <c r="Q326" s="51" t="str">
        <f>'Flight Details'!Q330</f>
        <v/>
      </c>
      <c r="R326" s="51" t="str">
        <f>'Flight Details'!R330</f>
        <v/>
      </c>
      <c r="S326" s="51" t="str">
        <f>'Flight Details'!S330</f>
        <v/>
      </c>
      <c r="T326" s="51">
        <f>'Flight Details'!T330</f>
        <v>0</v>
      </c>
      <c r="U326" s="51">
        <f>'Flight Details'!U330</f>
        <v>0</v>
      </c>
      <c r="V326" s="51">
        <f>'Flight Details'!V330</f>
        <v>0</v>
      </c>
      <c r="W326" s="25"/>
      <c r="X326" s="29" t="str">
        <f>UPPER('Flight Details'!F330)</f>
        <v/>
      </c>
      <c r="Y326" s="18" t="str">
        <f>UPPER('Flight Details'!G330)</f>
        <v/>
      </c>
      <c r="Z326" s="19" t="str">
        <f>UPPER('Flight Details'!H330)</f>
        <v/>
      </c>
    </row>
    <row r="327" spans="1:26" ht="15.75" x14ac:dyDescent="0.2">
      <c r="A327" s="26"/>
      <c r="B327" s="27">
        <v>320</v>
      </c>
      <c r="C327" s="51" t="str">
        <f>PROPER('Flight Details'!C331)</f>
        <v/>
      </c>
      <c r="D327" s="51">
        <f>'Flight Details'!D331</f>
        <v>0</v>
      </c>
      <c r="E327" s="51" t="str">
        <f>UPPER('Flight Details'!E331)</f>
        <v/>
      </c>
      <c r="F327" s="52" t="str">
        <f t="shared" si="12"/>
        <v/>
      </c>
      <c r="G327" s="53" t="str">
        <f t="shared" si="13"/>
        <v/>
      </c>
      <c r="H327" s="53" t="str">
        <f t="shared" si="14"/>
        <v/>
      </c>
      <c r="I327" s="51" t="str">
        <f>UPPER('Flight Details'!I331)</f>
        <v/>
      </c>
      <c r="J327" s="54">
        <f>'Flight Details'!J331</f>
        <v>0</v>
      </c>
      <c r="K327" s="51" t="str">
        <f>UPPER('Flight Details'!K331)</f>
        <v/>
      </c>
      <c r="L327" s="54">
        <f>'Flight Details'!L331</f>
        <v>0</v>
      </c>
      <c r="M327" s="51">
        <f>'Flight Details'!M331</f>
        <v>0</v>
      </c>
      <c r="N327" s="51" t="str">
        <f>'Flight Details'!N331</f>
        <v/>
      </c>
      <c r="O327" s="51" t="str">
        <f>'Flight Details'!O331</f>
        <v/>
      </c>
      <c r="P327" s="51" t="str">
        <f>'Flight Details'!P331</f>
        <v/>
      </c>
      <c r="Q327" s="51" t="str">
        <f>'Flight Details'!Q331</f>
        <v/>
      </c>
      <c r="R327" s="51" t="str">
        <f>'Flight Details'!R331</f>
        <v/>
      </c>
      <c r="S327" s="51" t="str">
        <f>'Flight Details'!S331</f>
        <v/>
      </c>
      <c r="T327" s="51">
        <f>'Flight Details'!T331</f>
        <v>0</v>
      </c>
      <c r="U327" s="51">
        <f>'Flight Details'!U331</f>
        <v>0</v>
      </c>
      <c r="V327" s="51">
        <f>'Flight Details'!V331</f>
        <v>0</v>
      </c>
      <c r="W327" s="25"/>
      <c r="X327" s="29" t="str">
        <f>UPPER('Flight Details'!F331)</f>
        <v/>
      </c>
      <c r="Y327" s="18" t="str">
        <f>UPPER('Flight Details'!G331)</f>
        <v/>
      </c>
      <c r="Z327" s="19" t="str">
        <f>UPPER('Flight Details'!H331)</f>
        <v/>
      </c>
    </row>
    <row r="328" spans="1:26" ht="15.75" x14ac:dyDescent="0.2">
      <c r="A328" s="26"/>
      <c r="B328" s="27">
        <v>321</v>
      </c>
      <c r="C328" s="51" t="str">
        <f>PROPER('Flight Details'!C332)</f>
        <v/>
      </c>
      <c r="D328" s="51">
        <f>'Flight Details'!D332</f>
        <v>0</v>
      </c>
      <c r="E328" s="51" t="str">
        <f>UPPER('Flight Details'!E332)</f>
        <v/>
      </c>
      <c r="F328" s="52" t="str">
        <f t="shared" si="12"/>
        <v/>
      </c>
      <c r="G328" s="53" t="str">
        <f t="shared" si="13"/>
        <v/>
      </c>
      <c r="H328" s="53" t="str">
        <f t="shared" si="14"/>
        <v/>
      </c>
      <c r="I328" s="51" t="str">
        <f>UPPER('Flight Details'!I332)</f>
        <v/>
      </c>
      <c r="J328" s="54">
        <f>'Flight Details'!J332</f>
        <v>0</v>
      </c>
      <c r="K328" s="51" t="str">
        <f>UPPER('Flight Details'!K332)</f>
        <v/>
      </c>
      <c r="L328" s="54">
        <f>'Flight Details'!L332</f>
        <v>0</v>
      </c>
      <c r="M328" s="51">
        <f>'Flight Details'!M332</f>
        <v>0</v>
      </c>
      <c r="N328" s="51" t="str">
        <f>'Flight Details'!N332</f>
        <v/>
      </c>
      <c r="O328" s="51" t="str">
        <f>'Flight Details'!O332</f>
        <v/>
      </c>
      <c r="P328" s="51" t="str">
        <f>'Flight Details'!P332</f>
        <v/>
      </c>
      <c r="Q328" s="51" t="str">
        <f>'Flight Details'!Q332</f>
        <v/>
      </c>
      <c r="R328" s="51" t="str">
        <f>'Flight Details'!R332</f>
        <v/>
      </c>
      <c r="S328" s="51" t="str">
        <f>'Flight Details'!S332</f>
        <v/>
      </c>
      <c r="T328" s="51">
        <f>'Flight Details'!T332</f>
        <v>0</v>
      </c>
      <c r="U328" s="51">
        <f>'Flight Details'!U332</f>
        <v>0</v>
      </c>
      <c r="V328" s="51">
        <f>'Flight Details'!V332</f>
        <v>0</v>
      </c>
      <c r="W328" s="25"/>
      <c r="X328" s="29" t="str">
        <f>UPPER('Flight Details'!F332)</f>
        <v/>
      </c>
      <c r="Y328" s="18" t="str">
        <f>UPPER('Flight Details'!G332)</f>
        <v/>
      </c>
      <c r="Z328" s="19" t="str">
        <f>UPPER('Flight Details'!H332)</f>
        <v/>
      </c>
    </row>
    <row r="329" spans="1:26" ht="15.75" x14ac:dyDescent="0.2">
      <c r="A329" s="26"/>
      <c r="B329" s="27">
        <v>322</v>
      </c>
      <c r="C329" s="51" t="str">
        <f>PROPER('Flight Details'!C333)</f>
        <v/>
      </c>
      <c r="D329" s="51">
        <f>'Flight Details'!D333</f>
        <v>0</v>
      </c>
      <c r="E329" s="51" t="str">
        <f>UPPER('Flight Details'!E333)</f>
        <v/>
      </c>
      <c r="F329" s="52" t="str">
        <f t="shared" ref="F329:F392" si="15">TRIM(X329)</f>
        <v/>
      </c>
      <c r="G329" s="53" t="str">
        <f t="shared" ref="G329:G392" si="16">TRIM(Y329)</f>
        <v/>
      </c>
      <c r="H329" s="53" t="str">
        <f t="shared" ref="H329:H392" si="17">TRIM(Z329)</f>
        <v/>
      </c>
      <c r="I329" s="51" t="str">
        <f>UPPER('Flight Details'!I333)</f>
        <v/>
      </c>
      <c r="J329" s="54">
        <f>'Flight Details'!J333</f>
        <v>0</v>
      </c>
      <c r="K329" s="51" t="str">
        <f>UPPER('Flight Details'!K333)</f>
        <v/>
      </c>
      <c r="L329" s="54">
        <f>'Flight Details'!L333</f>
        <v>0</v>
      </c>
      <c r="M329" s="51">
        <f>'Flight Details'!M333</f>
        <v>0</v>
      </c>
      <c r="N329" s="51" t="str">
        <f>'Flight Details'!N333</f>
        <v/>
      </c>
      <c r="O329" s="51" t="str">
        <f>'Flight Details'!O333</f>
        <v/>
      </c>
      <c r="P329" s="51" t="str">
        <f>'Flight Details'!P333</f>
        <v/>
      </c>
      <c r="Q329" s="51" t="str">
        <f>'Flight Details'!Q333</f>
        <v/>
      </c>
      <c r="R329" s="51" t="str">
        <f>'Flight Details'!R333</f>
        <v/>
      </c>
      <c r="S329" s="51" t="str">
        <f>'Flight Details'!S333</f>
        <v/>
      </c>
      <c r="T329" s="51">
        <f>'Flight Details'!T333</f>
        <v>0</v>
      </c>
      <c r="U329" s="51">
        <f>'Flight Details'!U333</f>
        <v>0</v>
      </c>
      <c r="V329" s="51">
        <f>'Flight Details'!V333</f>
        <v>0</v>
      </c>
      <c r="W329" s="25"/>
      <c r="X329" s="29" t="str">
        <f>UPPER('Flight Details'!F333)</f>
        <v/>
      </c>
      <c r="Y329" s="18" t="str">
        <f>UPPER('Flight Details'!G333)</f>
        <v/>
      </c>
      <c r="Z329" s="19" t="str">
        <f>UPPER('Flight Details'!H333)</f>
        <v/>
      </c>
    </row>
    <row r="330" spans="1:26" ht="15.75" x14ac:dyDescent="0.2">
      <c r="A330" s="26"/>
      <c r="B330" s="27">
        <v>323</v>
      </c>
      <c r="C330" s="51" t="str">
        <f>PROPER('Flight Details'!C334)</f>
        <v/>
      </c>
      <c r="D330" s="51">
        <f>'Flight Details'!D334</f>
        <v>0</v>
      </c>
      <c r="E330" s="51" t="str">
        <f>UPPER('Flight Details'!E334)</f>
        <v/>
      </c>
      <c r="F330" s="52" t="str">
        <f t="shared" si="15"/>
        <v/>
      </c>
      <c r="G330" s="53" t="str">
        <f t="shared" si="16"/>
        <v/>
      </c>
      <c r="H330" s="53" t="str">
        <f t="shared" si="17"/>
        <v/>
      </c>
      <c r="I330" s="51" t="str">
        <f>UPPER('Flight Details'!I334)</f>
        <v/>
      </c>
      <c r="J330" s="54">
        <f>'Flight Details'!J334</f>
        <v>0</v>
      </c>
      <c r="K330" s="51" t="str">
        <f>UPPER('Flight Details'!K334)</f>
        <v/>
      </c>
      <c r="L330" s="54">
        <f>'Flight Details'!L334</f>
        <v>0</v>
      </c>
      <c r="M330" s="51">
        <f>'Flight Details'!M334</f>
        <v>0</v>
      </c>
      <c r="N330" s="51" t="str">
        <f>'Flight Details'!N334</f>
        <v/>
      </c>
      <c r="O330" s="51" t="str">
        <f>'Flight Details'!O334</f>
        <v/>
      </c>
      <c r="P330" s="51" t="str">
        <f>'Flight Details'!P334</f>
        <v/>
      </c>
      <c r="Q330" s="51" t="str">
        <f>'Flight Details'!Q334</f>
        <v/>
      </c>
      <c r="R330" s="51" t="str">
        <f>'Flight Details'!R334</f>
        <v/>
      </c>
      <c r="S330" s="51" t="str">
        <f>'Flight Details'!S334</f>
        <v/>
      </c>
      <c r="T330" s="51">
        <f>'Flight Details'!T334</f>
        <v>0</v>
      </c>
      <c r="U330" s="51">
        <f>'Flight Details'!U334</f>
        <v>0</v>
      </c>
      <c r="V330" s="51">
        <f>'Flight Details'!V334</f>
        <v>0</v>
      </c>
      <c r="W330" s="25"/>
      <c r="X330" s="29" t="str">
        <f>UPPER('Flight Details'!F334)</f>
        <v/>
      </c>
      <c r="Y330" s="18" t="str">
        <f>UPPER('Flight Details'!G334)</f>
        <v/>
      </c>
      <c r="Z330" s="19" t="str">
        <f>UPPER('Flight Details'!H334)</f>
        <v/>
      </c>
    </row>
    <row r="331" spans="1:26" ht="15.75" x14ac:dyDescent="0.2">
      <c r="A331" s="26"/>
      <c r="B331" s="27">
        <v>324</v>
      </c>
      <c r="C331" s="51" t="str">
        <f>PROPER('Flight Details'!C335)</f>
        <v/>
      </c>
      <c r="D331" s="51">
        <f>'Flight Details'!D335</f>
        <v>0</v>
      </c>
      <c r="E331" s="51" t="str">
        <f>UPPER('Flight Details'!E335)</f>
        <v/>
      </c>
      <c r="F331" s="52" t="str">
        <f t="shared" si="15"/>
        <v/>
      </c>
      <c r="G331" s="53" t="str">
        <f t="shared" si="16"/>
        <v/>
      </c>
      <c r="H331" s="53" t="str">
        <f t="shared" si="17"/>
        <v/>
      </c>
      <c r="I331" s="51" t="str">
        <f>UPPER('Flight Details'!I335)</f>
        <v/>
      </c>
      <c r="J331" s="54">
        <f>'Flight Details'!J335</f>
        <v>0</v>
      </c>
      <c r="K331" s="51" t="str">
        <f>UPPER('Flight Details'!K335)</f>
        <v/>
      </c>
      <c r="L331" s="54">
        <f>'Flight Details'!L335</f>
        <v>0</v>
      </c>
      <c r="M331" s="51">
        <f>'Flight Details'!M335</f>
        <v>0</v>
      </c>
      <c r="N331" s="51" t="str">
        <f>'Flight Details'!N335</f>
        <v/>
      </c>
      <c r="O331" s="51" t="str">
        <f>'Flight Details'!O335</f>
        <v/>
      </c>
      <c r="P331" s="51" t="str">
        <f>'Flight Details'!P335</f>
        <v/>
      </c>
      <c r="Q331" s="51" t="str">
        <f>'Flight Details'!Q335</f>
        <v/>
      </c>
      <c r="R331" s="51" t="str">
        <f>'Flight Details'!R335</f>
        <v/>
      </c>
      <c r="S331" s="51" t="str">
        <f>'Flight Details'!S335</f>
        <v/>
      </c>
      <c r="T331" s="51">
        <f>'Flight Details'!T335</f>
        <v>0</v>
      </c>
      <c r="U331" s="51">
        <f>'Flight Details'!U335</f>
        <v>0</v>
      </c>
      <c r="V331" s="51">
        <f>'Flight Details'!V335</f>
        <v>0</v>
      </c>
      <c r="W331" s="25"/>
      <c r="X331" s="29" t="str">
        <f>UPPER('Flight Details'!F335)</f>
        <v/>
      </c>
      <c r="Y331" s="18" t="str">
        <f>UPPER('Flight Details'!G335)</f>
        <v/>
      </c>
      <c r="Z331" s="19" t="str">
        <f>UPPER('Flight Details'!H335)</f>
        <v/>
      </c>
    </row>
    <row r="332" spans="1:26" ht="15.75" x14ac:dyDescent="0.2">
      <c r="A332" s="26"/>
      <c r="B332" s="27">
        <v>325</v>
      </c>
      <c r="C332" s="51" t="str">
        <f>PROPER('Flight Details'!C336)</f>
        <v/>
      </c>
      <c r="D332" s="51">
        <f>'Flight Details'!D336</f>
        <v>0</v>
      </c>
      <c r="E332" s="51" t="str">
        <f>UPPER('Flight Details'!E336)</f>
        <v/>
      </c>
      <c r="F332" s="52" t="str">
        <f t="shared" si="15"/>
        <v/>
      </c>
      <c r="G332" s="53" t="str">
        <f t="shared" si="16"/>
        <v/>
      </c>
      <c r="H332" s="53" t="str">
        <f t="shared" si="17"/>
        <v/>
      </c>
      <c r="I332" s="51" t="str">
        <f>UPPER('Flight Details'!I336)</f>
        <v/>
      </c>
      <c r="J332" s="54">
        <f>'Flight Details'!J336</f>
        <v>0</v>
      </c>
      <c r="K332" s="51" t="str">
        <f>UPPER('Flight Details'!K336)</f>
        <v/>
      </c>
      <c r="L332" s="54">
        <f>'Flight Details'!L336</f>
        <v>0</v>
      </c>
      <c r="M332" s="51">
        <f>'Flight Details'!M336</f>
        <v>0</v>
      </c>
      <c r="N332" s="51" t="str">
        <f>'Flight Details'!N336</f>
        <v/>
      </c>
      <c r="O332" s="51" t="str">
        <f>'Flight Details'!O336</f>
        <v/>
      </c>
      <c r="P332" s="51" t="str">
        <f>'Flight Details'!P336</f>
        <v/>
      </c>
      <c r="Q332" s="51" t="str">
        <f>'Flight Details'!Q336</f>
        <v/>
      </c>
      <c r="R332" s="51" t="str">
        <f>'Flight Details'!R336</f>
        <v/>
      </c>
      <c r="S332" s="51" t="str">
        <f>'Flight Details'!S336</f>
        <v/>
      </c>
      <c r="T332" s="51">
        <f>'Flight Details'!T336</f>
        <v>0</v>
      </c>
      <c r="U332" s="51">
        <f>'Flight Details'!U336</f>
        <v>0</v>
      </c>
      <c r="V332" s="51">
        <f>'Flight Details'!V336</f>
        <v>0</v>
      </c>
      <c r="W332" s="25"/>
      <c r="X332" s="29" t="str">
        <f>UPPER('Flight Details'!F336)</f>
        <v/>
      </c>
      <c r="Y332" s="18" t="str">
        <f>UPPER('Flight Details'!G336)</f>
        <v/>
      </c>
      <c r="Z332" s="19" t="str">
        <f>UPPER('Flight Details'!H336)</f>
        <v/>
      </c>
    </row>
    <row r="333" spans="1:26" ht="15.75" x14ac:dyDescent="0.2">
      <c r="A333" s="26"/>
      <c r="B333" s="27">
        <v>326</v>
      </c>
      <c r="C333" s="51" t="str">
        <f>PROPER('Flight Details'!C337)</f>
        <v/>
      </c>
      <c r="D333" s="51">
        <f>'Flight Details'!D337</f>
        <v>0</v>
      </c>
      <c r="E333" s="51" t="str">
        <f>UPPER('Flight Details'!E337)</f>
        <v/>
      </c>
      <c r="F333" s="52" t="str">
        <f t="shared" si="15"/>
        <v/>
      </c>
      <c r="G333" s="53" t="str">
        <f t="shared" si="16"/>
        <v/>
      </c>
      <c r="H333" s="53" t="str">
        <f t="shared" si="17"/>
        <v/>
      </c>
      <c r="I333" s="51" t="str">
        <f>UPPER('Flight Details'!I337)</f>
        <v/>
      </c>
      <c r="J333" s="54">
        <f>'Flight Details'!J337</f>
        <v>0</v>
      </c>
      <c r="K333" s="51" t="str">
        <f>UPPER('Flight Details'!K337)</f>
        <v/>
      </c>
      <c r="L333" s="54">
        <f>'Flight Details'!L337</f>
        <v>0</v>
      </c>
      <c r="M333" s="51">
        <f>'Flight Details'!M337</f>
        <v>0</v>
      </c>
      <c r="N333" s="51" t="str">
        <f>'Flight Details'!N337</f>
        <v/>
      </c>
      <c r="O333" s="51" t="str">
        <f>'Flight Details'!O337</f>
        <v/>
      </c>
      <c r="P333" s="51" t="str">
        <f>'Flight Details'!P337</f>
        <v/>
      </c>
      <c r="Q333" s="51" t="str">
        <f>'Flight Details'!Q337</f>
        <v/>
      </c>
      <c r="R333" s="51" t="str">
        <f>'Flight Details'!R337</f>
        <v/>
      </c>
      <c r="S333" s="51" t="str">
        <f>'Flight Details'!S337</f>
        <v/>
      </c>
      <c r="T333" s="51">
        <f>'Flight Details'!T337</f>
        <v>0</v>
      </c>
      <c r="U333" s="51">
        <f>'Flight Details'!U337</f>
        <v>0</v>
      </c>
      <c r="V333" s="51">
        <f>'Flight Details'!V337</f>
        <v>0</v>
      </c>
      <c r="W333" s="25"/>
      <c r="X333" s="29" t="str">
        <f>UPPER('Flight Details'!F337)</f>
        <v/>
      </c>
      <c r="Y333" s="18" t="str">
        <f>UPPER('Flight Details'!G337)</f>
        <v/>
      </c>
      <c r="Z333" s="19" t="str">
        <f>UPPER('Flight Details'!H337)</f>
        <v/>
      </c>
    </row>
    <row r="334" spans="1:26" ht="15.75" x14ac:dyDescent="0.2">
      <c r="A334" s="26"/>
      <c r="B334" s="27">
        <v>327</v>
      </c>
      <c r="C334" s="51" t="str">
        <f>PROPER('Flight Details'!C338)</f>
        <v/>
      </c>
      <c r="D334" s="51">
        <f>'Flight Details'!D338</f>
        <v>0</v>
      </c>
      <c r="E334" s="51" t="str">
        <f>UPPER('Flight Details'!E338)</f>
        <v/>
      </c>
      <c r="F334" s="52" t="str">
        <f t="shared" si="15"/>
        <v/>
      </c>
      <c r="G334" s="53" t="str">
        <f t="shared" si="16"/>
        <v/>
      </c>
      <c r="H334" s="53" t="str">
        <f t="shared" si="17"/>
        <v/>
      </c>
      <c r="I334" s="51" t="str">
        <f>UPPER('Flight Details'!I338)</f>
        <v/>
      </c>
      <c r="J334" s="54">
        <f>'Flight Details'!J338</f>
        <v>0</v>
      </c>
      <c r="K334" s="51" t="str">
        <f>UPPER('Flight Details'!K338)</f>
        <v/>
      </c>
      <c r="L334" s="54">
        <f>'Flight Details'!L338</f>
        <v>0</v>
      </c>
      <c r="M334" s="51">
        <f>'Flight Details'!M338</f>
        <v>0</v>
      </c>
      <c r="N334" s="51" t="str">
        <f>'Flight Details'!N338</f>
        <v/>
      </c>
      <c r="O334" s="51" t="str">
        <f>'Flight Details'!O338</f>
        <v/>
      </c>
      <c r="P334" s="51" t="str">
        <f>'Flight Details'!P338</f>
        <v/>
      </c>
      <c r="Q334" s="51" t="str">
        <f>'Flight Details'!Q338</f>
        <v/>
      </c>
      <c r="R334" s="51" t="str">
        <f>'Flight Details'!R338</f>
        <v/>
      </c>
      <c r="S334" s="51" t="str">
        <f>'Flight Details'!S338</f>
        <v/>
      </c>
      <c r="T334" s="51">
        <f>'Flight Details'!T338</f>
        <v>0</v>
      </c>
      <c r="U334" s="51">
        <f>'Flight Details'!U338</f>
        <v>0</v>
      </c>
      <c r="V334" s="51">
        <f>'Flight Details'!V338</f>
        <v>0</v>
      </c>
      <c r="W334" s="25"/>
      <c r="X334" s="29" t="str">
        <f>UPPER('Flight Details'!F338)</f>
        <v/>
      </c>
      <c r="Y334" s="18" t="str">
        <f>UPPER('Flight Details'!G338)</f>
        <v/>
      </c>
      <c r="Z334" s="19" t="str">
        <f>UPPER('Flight Details'!H338)</f>
        <v/>
      </c>
    </row>
    <row r="335" spans="1:26" ht="15.75" x14ac:dyDescent="0.2">
      <c r="A335" s="26"/>
      <c r="B335" s="27">
        <v>328</v>
      </c>
      <c r="C335" s="51" t="str">
        <f>PROPER('Flight Details'!C339)</f>
        <v/>
      </c>
      <c r="D335" s="51">
        <f>'Flight Details'!D339</f>
        <v>0</v>
      </c>
      <c r="E335" s="51" t="str">
        <f>UPPER('Flight Details'!E339)</f>
        <v/>
      </c>
      <c r="F335" s="52" t="str">
        <f t="shared" si="15"/>
        <v/>
      </c>
      <c r="G335" s="53" t="str">
        <f t="shared" si="16"/>
        <v/>
      </c>
      <c r="H335" s="53" t="str">
        <f t="shared" si="17"/>
        <v/>
      </c>
      <c r="I335" s="51" t="str">
        <f>UPPER('Flight Details'!I339)</f>
        <v/>
      </c>
      <c r="J335" s="54">
        <f>'Flight Details'!J339</f>
        <v>0</v>
      </c>
      <c r="K335" s="51" t="str">
        <f>UPPER('Flight Details'!K339)</f>
        <v/>
      </c>
      <c r="L335" s="54">
        <f>'Flight Details'!L339</f>
        <v>0</v>
      </c>
      <c r="M335" s="51">
        <f>'Flight Details'!M339</f>
        <v>0</v>
      </c>
      <c r="N335" s="51" t="str">
        <f>'Flight Details'!N339</f>
        <v/>
      </c>
      <c r="O335" s="51" t="str">
        <f>'Flight Details'!O339</f>
        <v/>
      </c>
      <c r="P335" s="51" t="str">
        <f>'Flight Details'!P339</f>
        <v/>
      </c>
      <c r="Q335" s="51" t="str">
        <f>'Flight Details'!Q339</f>
        <v/>
      </c>
      <c r="R335" s="51" t="str">
        <f>'Flight Details'!R339</f>
        <v/>
      </c>
      <c r="S335" s="51" t="str">
        <f>'Flight Details'!S339</f>
        <v/>
      </c>
      <c r="T335" s="51">
        <f>'Flight Details'!T339</f>
        <v>0</v>
      </c>
      <c r="U335" s="51">
        <f>'Flight Details'!U339</f>
        <v>0</v>
      </c>
      <c r="V335" s="51">
        <f>'Flight Details'!V339</f>
        <v>0</v>
      </c>
      <c r="W335" s="25"/>
      <c r="X335" s="29" t="str">
        <f>UPPER('Flight Details'!F339)</f>
        <v/>
      </c>
      <c r="Y335" s="18" t="str">
        <f>UPPER('Flight Details'!G339)</f>
        <v/>
      </c>
      <c r="Z335" s="19" t="str">
        <f>UPPER('Flight Details'!H339)</f>
        <v/>
      </c>
    </row>
    <row r="336" spans="1:26" ht="15.75" x14ac:dyDescent="0.2">
      <c r="A336" s="26"/>
      <c r="B336" s="27">
        <v>329</v>
      </c>
      <c r="C336" s="51" t="str">
        <f>PROPER('Flight Details'!C340)</f>
        <v/>
      </c>
      <c r="D336" s="51">
        <f>'Flight Details'!D340</f>
        <v>0</v>
      </c>
      <c r="E336" s="51" t="str">
        <f>UPPER('Flight Details'!E340)</f>
        <v/>
      </c>
      <c r="F336" s="52" t="str">
        <f t="shared" si="15"/>
        <v/>
      </c>
      <c r="G336" s="53" t="str">
        <f t="shared" si="16"/>
        <v/>
      </c>
      <c r="H336" s="53" t="str">
        <f t="shared" si="17"/>
        <v/>
      </c>
      <c r="I336" s="51" t="str">
        <f>UPPER('Flight Details'!I340)</f>
        <v/>
      </c>
      <c r="J336" s="54">
        <f>'Flight Details'!J340</f>
        <v>0</v>
      </c>
      <c r="K336" s="51" t="str">
        <f>UPPER('Flight Details'!K340)</f>
        <v/>
      </c>
      <c r="L336" s="54">
        <f>'Flight Details'!L340</f>
        <v>0</v>
      </c>
      <c r="M336" s="51">
        <f>'Flight Details'!M340</f>
        <v>0</v>
      </c>
      <c r="N336" s="51" t="str">
        <f>'Flight Details'!N340</f>
        <v/>
      </c>
      <c r="O336" s="51" t="str">
        <f>'Flight Details'!O340</f>
        <v/>
      </c>
      <c r="P336" s="51" t="str">
        <f>'Flight Details'!P340</f>
        <v/>
      </c>
      <c r="Q336" s="51" t="str">
        <f>'Flight Details'!Q340</f>
        <v/>
      </c>
      <c r="R336" s="51" t="str">
        <f>'Flight Details'!R340</f>
        <v/>
      </c>
      <c r="S336" s="51" t="str">
        <f>'Flight Details'!S340</f>
        <v/>
      </c>
      <c r="T336" s="51">
        <f>'Flight Details'!T340</f>
        <v>0</v>
      </c>
      <c r="U336" s="51">
        <f>'Flight Details'!U340</f>
        <v>0</v>
      </c>
      <c r="V336" s="51">
        <f>'Flight Details'!V340</f>
        <v>0</v>
      </c>
      <c r="W336" s="25"/>
      <c r="X336" s="29" t="str">
        <f>UPPER('Flight Details'!F340)</f>
        <v/>
      </c>
      <c r="Y336" s="18" t="str">
        <f>UPPER('Flight Details'!G340)</f>
        <v/>
      </c>
      <c r="Z336" s="19" t="str">
        <f>UPPER('Flight Details'!H340)</f>
        <v/>
      </c>
    </row>
    <row r="337" spans="1:26" ht="15.75" x14ac:dyDescent="0.2">
      <c r="A337" s="26"/>
      <c r="B337" s="27">
        <v>330</v>
      </c>
      <c r="C337" s="51" t="str">
        <f>PROPER('Flight Details'!C341)</f>
        <v/>
      </c>
      <c r="D337" s="51">
        <f>'Flight Details'!D341</f>
        <v>0</v>
      </c>
      <c r="E337" s="51" t="str">
        <f>UPPER('Flight Details'!E341)</f>
        <v/>
      </c>
      <c r="F337" s="52" t="str">
        <f t="shared" si="15"/>
        <v/>
      </c>
      <c r="G337" s="53" t="str">
        <f t="shared" si="16"/>
        <v/>
      </c>
      <c r="H337" s="53" t="str">
        <f t="shared" si="17"/>
        <v/>
      </c>
      <c r="I337" s="51" t="str">
        <f>UPPER('Flight Details'!I341)</f>
        <v/>
      </c>
      <c r="J337" s="54">
        <f>'Flight Details'!J341</f>
        <v>0</v>
      </c>
      <c r="K337" s="51" t="str">
        <f>UPPER('Flight Details'!K341)</f>
        <v/>
      </c>
      <c r="L337" s="54">
        <f>'Flight Details'!L341</f>
        <v>0</v>
      </c>
      <c r="M337" s="51">
        <f>'Flight Details'!M341</f>
        <v>0</v>
      </c>
      <c r="N337" s="51" t="str">
        <f>'Flight Details'!N341</f>
        <v/>
      </c>
      <c r="O337" s="51" t="str">
        <f>'Flight Details'!O341</f>
        <v/>
      </c>
      <c r="P337" s="51" t="str">
        <f>'Flight Details'!P341</f>
        <v/>
      </c>
      <c r="Q337" s="51" t="str">
        <f>'Flight Details'!Q341</f>
        <v/>
      </c>
      <c r="R337" s="51" t="str">
        <f>'Flight Details'!R341</f>
        <v/>
      </c>
      <c r="S337" s="51" t="str">
        <f>'Flight Details'!S341</f>
        <v/>
      </c>
      <c r="T337" s="51">
        <f>'Flight Details'!T341</f>
        <v>0</v>
      </c>
      <c r="U337" s="51">
        <f>'Flight Details'!U341</f>
        <v>0</v>
      </c>
      <c r="V337" s="51">
        <f>'Flight Details'!V341</f>
        <v>0</v>
      </c>
      <c r="W337" s="25"/>
      <c r="X337" s="29" t="str">
        <f>UPPER('Flight Details'!F341)</f>
        <v/>
      </c>
      <c r="Y337" s="18" t="str">
        <f>UPPER('Flight Details'!G341)</f>
        <v/>
      </c>
      <c r="Z337" s="19" t="str">
        <f>UPPER('Flight Details'!H341)</f>
        <v/>
      </c>
    </row>
    <row r="338" spans="1:26" ht="15.75" x14ac:dyDescent="0.2">
      <c r="A338" s="26"/>
      <c r="B338" s="27">
        <v>331</v>
      </c>
      <c r="C338" s="51" t="str">
        <f>PROPER('Flight Details'!C342)</f>
        <v/>
      </c>
      <c r="D338" s="51">
        <f>'Flight Details'!D342</f>
        <v>0</v>
      </c>
      <c r="E338" s="51" t="str">
        <f>UPPER('Flight Details'!E342)</f>
        <v/>
      </c>
      <c r="F338" s="52" t="str">
        <f t="shared" si="15"/>
        <v/>
      </c>
      <c r="G338" s="53" t="str">
        <f t="shared" si="16"/>
        <v/>
      </c>
      <c r="H338" s="53" t="str">
        <f t="shared" si="17"/>
        <v/>
      </c>
      <c r="I338" s="51" t="str">
        <f>UPPER('Flight Details'!I342)</f>
        <v/>
      </c>
      <c r="J338" s="54">
        <f>'Flight Details'!J342</f>
        <v>0</v>
      </c>
      <c r="K338" s="51" t="str">
        <f>UPPER('Flight Details'!K342)</f>
        <v/>
      </c>
      <c r="L338" s="54">
        <f>'Flight Details'!L342</f>
        <v>0</v>
      </c>
      <c r="M338" s="51">
        <f>'Flight Details'!M342</f>
        <v>0</v>
      </c>
      <c r="N338" s="51" t="str">
        <f>'Flight Details'!N342</f>
        <v/>
      </c>
      <c r="O338" s="51" t="str">
        <f>'Flight Details'!O342</f>
        <v/>
      </c>
      <c r="P338" s="51" t="str">
        <f>'Flight Details'!P342</f>
        <v/>
      </c>
      <c r="Q338" s="51" t="str">
        <f>'Flight Details'!Q342</f>
        <v/>
      </c>
      <c r="R338" s="51" t="str">
        <f>'Flight Details'!R342</f>
        <v/>
      </c>
      <c r="S338" s="51" t="str">
        <f>'Flight Details'!S342</f>
        <v/>
      </c>
      <c r="T338" s="51">
        <f>'Flight Details'!T342</f>
        <v>0</v>
      </c>
      <c r="U338" s="51">
        <f>'Flight Details'!U342</f>
        <v>0</v>
      </c>
      <c r="V338" s="51">
        <f>'Flight Details'!V342</f>
        <v>0</v>
      </c>
      <c r="W338" s="25"/>
      <c r="X338" s="29" t="str">
        <f>UPPER('Flight Details'!F342)</f>
        <v/>
      </c>
      <c r="Y338" s="18" t="str">
        <f>UPPER('Flight Details'!G342)</f>
        <v/>
      </c>
      <c r="Z338" s="19" t="str">
        <f>UPPER('Flight Details'!H342)</f>
        <v/>
      </c>
    </row>
    <row r="339" spans="1:26" ht="15.75" x14ac:dyDescent="0.2">
      <c r="A339" s="26"/>
      <c r="B339" s="27">
        <v>332</v>
      </c>
      <c r="C339" s="51" t="str">
        <f>PROPER('Flight Details'!C343)</f>
        <v/>
      </c>
      <c r="D339" s="51">
        <f>'Flight Details'!D343</f>
        <v>0</v>
      </c>
      <c r="E339" s="51" t="str">
        <f>UPPER('Flight Details'!E343)</f>
        <v/>
      </c>
      <c r="F339" s="52" t="str">
        <f t="shared" si="15"/>
        <v/>
      </c>
      <c r="G339" s="53" t="str">
        <f t="shared" si="16"/>
        <v/>
      </c>
      <c r="H339" s="53" t="str">
        <f t="shared" si="17"/>
        <v/>
      </c>
      <c r="I339" s="51" t="str">
        <f>UPPER('Flight Details'!I343)</f>
        <v/>
      </c>
      <c r="J339" s="54">
        <f>'Flight Details'!J343</f>
        <v>0</v>
      </c>
      <c r="K339" s="51" t="str">
        <f>UPPER('Flight Details'!K343)</f>
        <v/>
      </c>
      <c r="L339" s="54">
        <f>'Flight Details'!L343</f>
        <v>0</v>
      </c>
      <c r="M339" s="51">
        <f>'Flight Details'!M343</f>
        <v>0</v>
      </c>
      <c r="N339" s="51" t="str">
        <f>'Flight Details'!N343</f>
        <v/>
      </c>
      <c r="O339" s="51" t="str">
        <f>'Flight Details'!O343</f>
        <v/>
      </c>
      <c r="P339" s="51" t="str">
        <f>'Flight Details'!P343</f>
        <v/>
      </c>
      <c r="Q339" s="51" t="str">
        <f>'Flight Details'!Q343</f>
        <v/>
      </c>
      <c r="R339" s="51" t="str">
        <f>'Flight Details'!R343</f>
        <v/>
      </c>
      <c r="S339" s="51" t="str">
        <f>'Flight Details'!S343</f>
        <v/>
      </c>
      <c r="T339" s="51">
        <f>'Flight Details'!T343</f>
        <v>0</v>
      </c>
      <c r="U339" s="51">
        <f>'Flight Details'!U343</f>
        <v>0</v>
      </c>
      <c r="V339" s="51">
        <f>'Flight Details'!V343</f>
        <v>0</v>
      </c>
      <c r="W339" s="25"/>
      <c r="X339" s="29" t="str">
        <f>UPPER('Flight Details'!F343)</f>
        <v/>
      </c>
      <c r="Y339" s="18" t="str">
        <f>UPPER('Flight Details'!G343)</f>
        <v/>
      </c>
      <c r="Z339" s="19" t="str">
        <f>UPPER('Flight Details'!H343)</f>
        <v/>
      </c>
    </row>
    <row r="340" spans="1:26" ht="15.75" x14ac:dyDescent="0.2">
      <c r="A340" s="26"/>
      <c r="B340" s="27">
        <v>333</v>
      </c>
      <c r="C340" s="51" t="str">
        <f>PROPER('Flight Details'!C344)</f>
        <v/>
      </c>
      <c r="D340" s="51">
        <f>'Flight Details'!D344</f>
        <v>0</v>
      </c>
      <c r="E340" s="51" t="str">
        <f>UPPER('Flight Details'!E344)</f>
        <v/>
      </c>
      <c r="F340" s="52" t="str">
        <f t="shared" si="15"/>
        <v/>
      </c>
      <c r="G340" s="53" t="str">
        <f t="shared" si="16"/>
        <v/>
      </c>
      <c r="H340" s="53" t="str">
        <f t="shared" si="17"/>
        <v/>
      </c>
      <c r="I340" s="51" t="str">
        <f>UPPER('Flight Details'!I344)</f>
        <v/>
      </c>
      <c r="J340" s="54">
        <f>'Flight Details'!J344</f>
        <v>0</v>
      </c>
      <c r="K340" s="51" t="str">
        <f>UPPER('Flight Details'!K344)</f>
        <v/>
      </c>
      <c r="L340" s="54">
        <f>'Flight Details'!L344</f>
        <v>0</v>
      </c>
      <c r="M340" s="51">
        <f>'Flight Details'!M344</f>
        <v>0</v>
      </c>
      <c r="N340" s="51" t="str">
        <f>'Flight Details'!N344</f>
        <v/>
      </c>
      <c r="O340" s="51" t="str">
        <f>'Flight Details'!O344</f>
        <v/>
      </c>
      <c r="P340" s="51" t="str">
        <f>'Flight Details'!P344</f>
        <v/>
      </c>
      <c r="Q340" s="51" t="str">
        <f>'Flight Details'!Q344</f>
        <v/>
      </c>
      <c r="R340" s="51" t="str">
        <f>'Flight Details'!R344</f>
        <v/>
      </c>
      <c r="S340" s="51" t="str">
        <f>'Flight Details'!S344</f>
        <v/>
      </c>
      <c r="T340" s="51">
        <f>'Flight Details'!T344</f>
        <v>0</v>
      </c>
      <c r="U340" s="51">
        <f>'Flight Details'!U344</f>
        <v>0</v>
      </c>
      <c r="V340" s="51">
        <f>'Flight Details'!V344</f>
        <v>0</v>
      </c>
      <c r="W340" s="25"/>
      <c r="X340" s="29" t="str">
        <f>UPPER('Flight Details'!F344)</f>
        <v/>
      </c>
      <c r="Y340" s="18" t="str">
        <f>UPPER('Flight Details'!G344)</f>
        <v/>
      </c>
      <c r="Z340" s="19" t="str">
        <f>UPPER('Flight Details'!H344)</f>
        <v/>
      </c>
    </row>
    <row r="341" spans="1:26" ht="15.75" x14ac:dyDescent="0.2">
      <c r="A341" s="26"/>
      <c r="B341" s="27">
        <v>334</v>
      </c>
      <c r="C341" s="51" t="str">
        <f>PROPER('Flight Details'!C345)</f>
        <v/>
      </c>
      <c r="D341" s="51">
        <f>'Flight Details'!D345</f>
        <v>0</v>
      </c>
      <c r="E341" s="51" t="str">
        <f>UPPER('Flight Details'!E345)</f>
        <v/>
      </c>
      <c r="F341" s="52" t="str">
        <f t="shared" si="15"/>
        <v/>
      </c>
      <c r="G341" s="53" t="str">
        <f t="shared" si="16"/>
        <v/>
      </c>
      <c r="H341" s="53" t="str">
        <f t="shared" si="17"/>
        <v/>
      </c>
      <c r="I341" s="51" t="str">
        <f>UPPER('Flight Details'!I345)</f>
        <v/>
      </c>
      <c r="J341" s="54">
        <f>'Flight Details'!J345</f>
        <v>0</v>
      </c>
      <c r="K341" s="51" t="str">
        <f>UPPER('Flight Details'!K345)</f>
        <v/>
      </c>
      <c r="L341" s="54">
        <f>'Flight Details'!L345</f>
        <v>0</v>
      </c>
      <c r="M341" s="51">
        <f>'Flight Details'!M345</f>
        <v>0</v>
      </c>
      <c r="N341" s="51" t="str">
        <f>'Flight Details'!N345</f>
        <v/>
      </c>
      <c r="O341" s="51" t="str">
        <f>'Flight Details'!O345</f>
        <v/>
      </c>
      <c r="P341" s="51" t="str">
        <f>'Flight Details'!P345</f>
        <v/>
      </c>
      <c r="Q341" s="51" t="str">
        <f>'Flight Details'!Q345</f>
        <v/>
      </c>
      <c r="R341" s="51" t="str">
        <f>'Flight Details'!R345</f>
        <v/>
      </c>
      <c r="S341" s="51" t="str">
        <f>'Flight Details'!S345</f>
        <v/>
      </c>
      <c r="T341" s="51">
        <f>'Flight Details'!T345</f>
        <v>0</v>
      </c>
      <c r="U341" s="51">
        <f>'Flight Details'!U345</f>
        <v>0</v>
      </c>
      <c r="V341" s="51">
        <f>'Flight Details'!V345</f>
        <v>0</v>
      </c>
      <c r="W341" s="25"/>
      <c r="X341" s="29" t="str">
        <f>UPPER('Flight Details'!F345)</f>
        <v/>
      </c>
      <c r="Y341" s="18" t="str">
        <f>UPPER('Flight Details'!G345)</f>
        <v/>
      </c>
      <c r="Z341" s="19" t="str">
        <f>UPPER('Flight Details'!H345)</f>
        <v/>
      </c>
    </row>
    <row r="342" spans="1:26" ht="15.75" x14ac:dyDescent="0.2">
      <c r="A342" s="26"/>
      <c r="B342" s="27">
        <v>335</v>
      </c>
      <c r="C342" s="51" t="str">
        <f>PROPER('Flight Details'!C346)</f>
        <v/>
      </c>
      <c r="D342" s="51">
        <f>'Flight Details'!D346</f>
        <v>0</v>
      </c>
      <c r="E342" s="51" t="str">
        <f>UPPER('Flight Details'!E346)</f>
        <v/>
      </c>
      <c r="F342" s="52" t="str">
        <f t="shared" si="15"/>
        <v/>
      </c>
      <c r="G342" s="53" t="str">
        <f t="shared" si="16"/>
        <v/>
      </c>
      <c r="H342" s="53" t="str">
        <f t="shared" si="17"/>
        <v/>
      </c>
      <c r="I342" s="51" t="str">
        <f>UPPER('Flight Details'!I346)</f>
        <v/>
      </c>
      <c r="J342" s="54">
        <f>'Flight Details'!J346</f>
        <v>0</v>
      </c>
      <c r="K342" s="51" t="str">
        <f>UPPER('Flight Details'!K346)</f>
        <v/>
      </c>
      <c r="L342" s="54">
        <f>'Flight Details'!L346</f>
        <v>0</v>
      </c>
      <c r="M342" s="51">
        <f>'Flight Details'!M346</f>
        <v>0</v>
      </c>
      <c r="N342" s="51" t="str">
        <f>'Flight Details'!N346</f>
        <v/>
      </c>
      <c r="O342" s="51" t="str">
        <f>'Flight Details'!O346</f>
        <v/>
      </c>
      <c r="P342" s="51" t="str">
        <f>'Flight Details'!P346</f>
        <v/>
      </c>
      <c r="Q342" s="51" t="str">
        <f>'Flight Details'!Q346</f>
        <v/>
      </c>
      <c r="R342" s="51" t="str">
        <f>'Flight Details'!R346</f>
        <v/>
      </c>
      <c r="S342" s="51" t="str">
        <f>'Flight Details'!S346</f>
        <v/>
      </c>
      <c r="T342" s="51">
        <f>'Flight Details'!T346</f>
        <v>0</v>
      </c>
      <c r="U342" s="51">
        <f>'Flight Details'!U346</f>
        <v>0</v>
      </c>
      <c r="V342" s="51">
        <f>'Flight Details'!V346</f>
        <v>0</v>
      </c>
      <c r="W342" s="25"/>
      <c r="X342" s="29" t="str">
        <f>UPPER('Flight Details'!F346)</f>
        <v/>
      </c>
      <c r="Y342" s="18" t="str">
        <f>UPPER('Flight Details'!G346)</f>
        <v/>
      </c>
      <c r="Z342" s="19" t="str">
        <f>UPPER('Flight Details'!H346)</f>
        <v/>
      </c>
    </row>
    <row r="343" spans="1:26" ht="15.75" x14ac:dyDescent="0.2">
      <c r="A343" s="26"/>
      <c r="B343" s="27">
        <v>336</v>
      </c>
      <c r="C343" s="51" t="str">
        <f>PROPER('Flight Details'!C347)</f>
        <v/>
      </c>
      <c r="D343" s="51">
        <f>'Flight Details'!D347</f>
        <v>0</v>
      </c>
      <c r="E343" s="51" t="str">
        <f>UPPER('Flight Details'!E347)</f>
        <v/>
      </c>
      <c r="F343" s="52" t="str">
        <f t="shared" si="15"/>
        <v/>
      </c>
      <c r="G343" s="53" t="str">
        <f t="shared" si="16"/>
        <v/>
      </c>
      <c r="H343" s="53" t="str">
        <f t="shared" si="17"/>
        <v/>
      </c>
      <c r="I343" s="51" t="str">
        <f>UPPER('Flight Details'!I347)</f>
        <v/>
      </c>
      <c r="J343" s="54">
        <f>'Flight Details'!J347</f>
        <v>0</v>
      </c>
      <c r="K343" s="51" t="str">
        <f>UPPER('Flight Details'!K347)</f>
        <v/>
      </c>
      <c r="L343" s="54">
        <f>'Flight Details'!L347</f>
        <v>0</v>
      </c>
      <c r="M343" s="51">
        <f>'Flight Details'!M347</f>
        <v>0</v>
      </c>
      <c r="N343" s="51" t="str">
        <f>'Flight Details'!N347</f>
        <v/>
      </c>
      <c r="O343" s="51" t="str">
        <f>'Flight Details'!O347</f>
        <v/>
      </c>
      <c r="P343" s="51" t="str">
        <f>'Flight Details'!P347</f>
        <v/>
      </c>
      <c r="Q343" s="51" t="str">
        <f>'Flight Details'!Q347</f>
        <v/>
      </c>
      <c r="R343" s="51" t="str">
        <f>'Flight Details'!R347</f>
        <v/>
      </c>
      <c r="S343" s="51" t="str">
        <f>'Flight Details'!S347</f>
        <v/>
      </c>
      <c r="T343" s="51">
        <f>'Flight Details'!T347</f>
        <v>0</v>
      </c>
      <c r="U343" s="51">
        <f>'Flight Details'!U347</f>
        <v>0</v>
      </c>
      <c r="V343" s="51">
        <f>'Flight Details'!V347</f>
        <v>0</v>
      </c>
      <c r="W343" s="25"/>
      <c r="X343" s="29" t="str">
        <f>UPPER('Flight Details'!F347)</f>
        <v/>
      </c>
      <c r="Y343" s="18" t="str">
        <f>UPPER('Flight Details'!G347)</f>
        <v/>
      </c>
      <c r="Z343" s="19" t="str">
        <f>UPPER('Flight Details'!H347)</f>
        <v/>
      </c>
    </row>
    <row r="344" spans="1:26" ht="15.75" x14ac:dyDescent="0.2">
      <c r="A344" s="26"/>
      <c r="B344" s="27">
        <v>337</v>
      </c>
      <c r="C344" s="51" t="str">
        <f>PROPER('Flight Details'!C348)</f>
        <v/>
      </c>
      <c r="D344" s="51">
        <f>'Flight Details'!D348</f>
        <v>0</v>
      </c>
      <c r="E344" s="51" t="str">
        <f>UPPER('Flight Details'!E348)</f>
        <v/>
      </c>
      <c r="F344" s="52" t="str">
        <f t="shared" si="15"/>
        <v/>
      </c>
      <c r="G344" s="53" t="str">
        <f t="shared" si="16"/>
        <v/>
      </c>
      <c r="H344" s="53" t="str">
        <f t="shared" si="17"/>
        <v/>
      </c>
      <c r="I344" s="51" t="str">
        <f>UPPER('Flight Details'!I348)</f>
        <v/>
      </c>
      <c r="J344" s="54">
        <f>'Flight Details'!J348</f>
        <v>0</v>
      </c>
      <c r="K344" s="51" t="str">
        <f>UPPER('Flight Details'!K348)</f>
        <v/>
      </c>
      <c r="L344" s="54">
        <f>'Flight Details'!L348</f>
        <v>0</v>
      </c>
      <c r="M344" s="51">
        <f>'Flight Details'!M348</f>
        <v>0</v>
      </c>
      <c r="N344" s="51" t="str">
        <f>'Flight Details'!N348</f>
        <v/>
      </c>
      <c r="O344" s="51" t="str">
        <f>'Flight Details'!O348</f>
        <v/>
      </c>
      <c r="P344" s="51" t="str">
        <f>'Flight Details'!P348</f>
        <v/>
      </c>
      <c r="Q344" s="51" t="str">
        <f>'Flight Details'!Q348</f>
        <v/>
      </c>
      <c r="R344" s="51" t="str">
        <f>'Flight Details'!R348</f>
        <v/>
      </c>
      <c r="S344" s="51" t="str">
        <f>'Flight Details'!S348</f>
        <v/>
      </c>
      <c r="T344" s="51">
        <f>'Flight Details'!T348</f>
        <v>0</v>
      </c>
      <c r="U344" s="51">
        <f>'Flight Details'!U348</f>
        <v>0</v>
      </c>
      <c r="V344" s="51">
        <f>'Flight Details'!V348</f>
        <v>0</v>
      </c>
      <c r="W344" s="25"/>
      <c r="X344" s="29" t="str">
        <f>UPPER('Flight Details'!F348)</f>
        <v/>
      </c>
      <c r="Y344" s="18" t="str">
        <f>UPPER('Flight Details'!G348)</f>
        <v/>
      </c>
      <c r="Z344" s="19" t="str">
        <f>UPPER('Flight Details'!H348)</f>
        <v/>
      </c>
    </row>
    <row r="345" spans="1:26" ht="15.75" x14ac:dyDescent="0.2">
      <c r="A345" s="26"/>
      <c r="B345" s="27">
        <v>338</v>
      </c>
      <c r="C345" s="51" t="str">
        <f>PROPER('Flight Details'!C349)</f>
        <v/>
      </c>
      <c r="D345" s="51">
        <f>'Flight Details'!D349</f>
        <v>0</v>
      </c>
      <c r="E345" s="51" t="str">
        <f>UPPER('Flight Details'!E349)</f>
        <v/>
      </c>
      <c r="F345" s="52" t="str">
        <f t="shared" si="15"/>
        <v/>
      </c>
      <c r="G345" s="53" t="str">
        <f t="shared" si="16"/>
        <v/>
      </c>
      <c r="H345" s="53" t="str">
        <f t="shared" si="17"/>
        <v/>
      </c>
      <c r="I345" s="51" t="str">
        <f>UPPER('Flight Details'!I349)</f>
        <v/>
      </c>
      <c r="J345" s="54">
        <f>'Flight Details'!J349</f>
        <v>0</v>
      </c>
      <c r="K345" s="51" t="str">
        <f>UPPER('Flight Details'!K349)</f>
        <v/>
      </c>
      <c r="L345" s="54">
        <f>'Flight Details'!L349</f>
        <v>0</v>
      </c>
      <c r="M345" s="51">
        <f>'Flight Details'!M349</f>
        <v>0</v>
      </c>
      <c r="N345" s="51" t="str">
        <f>'Flight Details'!N349</f>
        <v/>
      </c>
      <c r="O345" s="51" t="str">
        <f>'Flight Details'!O349</f>
        <v/>
      </c>
      <c r="P345" s="51" t="str">
        <f>'Flight Details'!P349</f>
        <v/>
      </c>
      <c r="Q345" s="51" t="str">
        <f>'Flight Details'!Q349</f>
        <v/>
      </c>
      <c r="R345" s="51" t="str">
        <f>'Flight Details'!R349</f>
        <v/>
      </c>
      <c r="S345" s="51" t="str">
        <f>'Flight Details'!S349</f>
        <v/>
      </c>
      <c r="T345" s="51">
        <f>'Flight Details'!T349</f>
        <v>0</v>
      </c>
      <c r="U345" s="51">
        <f>'Flight Details'!U349</f>
        <v>0</v>
      </c>
      <c r="V345" s="51">
        <f>'Flight Details'!V349</f>
        <v>0</v>
      </c>
      <c r="W345" s="25"/>
      <c r="X345" s="29" t="str">
        <f>UPPER('Flight Details'!F349)</f>
        <v/>
      </c>
      <c r="Y345" s="18" t="str">
        <f>UPPER('Flight Details'!G349)</f>
        <v/>
      </c>
      <c r="Z345" s="19" t="str">
        <f>UPPER('Flight Details'!H349)</f>
        <v/>
      </c>
    </row>
    <row r="346" spans="1:26" ht="15.75" x14ac:dyDescent="0.2">
      <c r="A346" s="26"/>
      <c r="B346" s="27">
        <v>339</v>
      </c>
      <c r="C346" s="51" t="str">
        <f>PROPER('Flight Details'!C350)</f>
        <v/>
      </c>
      <c r="D346" s="51">
        <f>'Flight Details'!D350</f>
        <v>0</v>
      </c>
      <c r="E346" s="51" t="str">
        <f>UPPER('Flight Details'!E350)</f>
        <v/>
      </c>
      <c r="F346" s="52" t="str">
        <f t="shared" si="15"/>
        <v/>
      </c>
      <c r="G346" s="53" t="str">
        <f t="shared" si="16"/>
        <v/>
      </c>
      <c r="H346" s="53" t="str">
        <f t="shared" si="17"/>
        <v/>
      </c>
      <c r="I346" s="51" t="str">
        <f>UPPER('Flight Details'!I350)</f>
        <v/>
      </c>
      <c r="J346" s="54">
        <f>'Flight Details'!J350</f>
        <v>0</v>
      </c>
      <c r="K346" s="51" t="str">
        <f>UPPER('Flight Details'!K350)</f>
        <v/>
      </c>
      <c r="L346" s="54">
        <f>'Flight Details'!L350</f>
        <v>0</v>
      </c>
      <c r="M346" s="51">
        <f>'Flight Details'!M350</f>
        <v>0</v>
      </c>
      <c r="N346" s="51" t="str">
        <f>'Flight Details'!N350</f>
        <v/>
      </c>
      <c r="O346" s="51" t="str">
        <f>'Flight Details'!O350</f>
        <v/>
      </c>
      <c r="P346" s="51" t="str">
        <f>'Flight Details'!P350</f>
        <v/>
      </c>
      <c r="Q346" s="51" t="str">
        <f>'Flight Details'!Q350</f>
        <v/>
      </c>
      <c r="R346" s="51" t="str">
        <f>'Flight Details'!R350</f>
        <v/>
      </c>
      <c r="S346" s="51" t="str">
        <f>'Flight Details'!S350</f>
        <v/>
      </c>
      <c r="T346" s="51">
        <f>'Flight Details'!T350</f>
        <v>0</v>
      </c>
      <c r="U346" s="51">
        <f>'Flight Details'!U350</f>
        <v>0</v>
      </c>
      <c r="V346" s="51">
        <f>'Flight Details'!V350</f>
        <v>0</v>
      </c>
      <c r="W346" s="25"/>
      <c r="X346" s="29" t="str">
        <f>UPPER('Flight Details'!F350)</f>
        <v/>
      </c>
      <c r="Y346" s="18" t="str">
        <f>UPPER('Flight Details'!G350)</f>
        <v/>
      </c>
      <c r="Z346" s="19" t="str">
        <f>UPPER('Flight Details'!H350)</f>
        <v/>
      </c>
    </row>
    <row r="347" spans="1:26" ht="15.75" x14ac:dyDescent="0.2">
      <c r="A347" s="26"/>
      <c r="B347" s="27">
        <v>340</v>
      </c>
      <c r="C347" s="51" t="str">
        <f>PROPER('Flight Details'!C351)</f>
        <v/>
      </c>
      <c r="D347" s="51">
        <f>'Flight Details'!D351</f>
        <v>0</v>
      </c>
      <c r="E347" s="51" t="str">
        <f>UPPER('Flight Details'!E351)</f>
        <v/>
      </c>
      <c r="F347" s="52" t="str">
        <f t="shared" si="15"/>
        <v/>
      </c>
      <c r="G347" s="53" t="str">
        <f t="shared" si="16"/>
        <v/>
      </c>
      <c r="H347" s="53" t="str">
        <f t="shared" si="17"/>
        <v/>
      </c>
      <c r="I347" s="51" t="str">
        <f>UPPER('Flight Details'!I351)</f>
        <v/>
      </c>
      <c r="J347" s="54">
        <f>'Flight Details'!J351</f>
        <v>0</v>
      </c>
      <c r="K347" s="51" t="str">
        <f>UPPER('Flight Details'!K351)</f>
        <v/>
      </c>
      <c r="L347" s="54">
        <f>'Flight Details'!L351</f>
        <v>0</v>
      </c>
      <c r="M347" s="51">
        <f>'Flight Details'!M351</f>
        <v>0</v>
      </c>
      <c r="N347" s="51" t="str">
        <f>'Flight Details'!N351</f>
        <v/>
      </c>
      <c r="O347" s="51" t="str">
        <f>'Flight Details'!O351</f>
        <v/>
      </c>
      <c r="P347" s="51" t="str">
        <f>'Flight Details'!P351</f>
        <v/>
      </c>
      <c r="Q347" s="51" t="str">
        <f>'Flight Details'!Q351</f>
        <v/>
      </c>
      <c r="R347" s="51" t="str">
        <f>'Flight Details'!R351</f>
        <v/>
      </c>
      <c r="S347" s="51" t="str">
        <f>'Flight Details'!S351</f>
        <v/>
      </c>
      <c r="T347" s="51">
        <f>'Flight Details'!T351</f>
        <v>0</v>
      </c>
      <c r="U347" s="51">
        <f>'Flight Details'!U351</f>
        <v>0</v>
      </c>
      <c r="V347" s="51">
        <f>'Flight Details'!V351</f>
        <v>0</v>
      </c>
      <c r="W347" s="25"/>
      <c r="X347" s="29" t="str">
        <f>UPPER('Flight Details'!F351)</f>
        <v/>
      </c>
      <c r="Y347" s="18" t="str">
        <f>UPPER('Flight Details'!G351)</f>
        <v/>
      </c>
      <c r="Z347" s="19" t="str">
        <f>UPPER('Flight Details'!H351)</f>
        <v/>
      </c>
    </row>
    <row r="348" spans="1:26" ht="15.75" x14ac:dyDescent="0.2">
      <c r="A348" s="26"/>
      <c r="B348" s="27">
        <v>341</v>
      </c>
      <c r="C348" s="51" t="str">
        <f>PROPER('Flight Details'!C352)</f>
        <v/>
      </c>
      <c r="D348" s="51">
        <f>'Flight Details'!D352</f>
        <v>0</v>
      </c>
      <c r="E348" s="51" t="str">
        <f>UPPER('Flight Details'!E352)</f>
        <v/>
      </c>
      <c r="F348" s="52" t="str">
        <f t="shared" si="15"/>
        <v/>
      </c>
      <c r="G348" s="53" t="str">
        <f t="shared" si="16"/>
        <v/>
      </c>
      <c r="H348" s="53" t="str">
        <f t="shared" si="17"/>
        <v/>
      </c>
      <c r="I348" s="51" t="str">
        <f>UPPER('Flight Details'!I352)</f>
        <v/>
      </c>
      <c r="J348" s="54">
        <f>'Flight Details'!J352</f>
        <v>0</v>
      </c>
      <c r="K348" s="51" t="str">
        <f>UPPER('Flight Details'!K352)</f>
        <v/>
      </c>
      <c r="L348" s="54">
        <f>'Flight Details'!L352</f>
        <v>0</v>
      </c>
      <c r="M348" s="51">
        <f>'Flight Details'!M352</f>
        <v>0</v>
      </c>
      <c r="N348" s="51" t="str">
        <f>'Flight Details'!N352</f>
        <v/>
      </c>
      <c r="O348" s="51" t="str">
        <f>'Flight Details'!O352</f>
        <v/>
      </c>
      <c r="P348" s="51" t="str">
        <f>'Flight Details'!P352</f>
        <v/>
      </c>
      <c r="Q348" s="51" t="str">
        <f>'Flight Details'!Q352</f>
        <v/>
      </c>
      <c r="R348" s="51" t="str">
        <f>'Flight Details'!R352</f>
        <v/>
      </c>
      <c r="S348" s="51" t="str">
        <f>'Flight Details'!S352</f>
        <v/>
      </c>
      <c r="T348" s="51">
        <f>'Flight Details'!T352</f>
        <v>0</v>
      </c>
      <c r="U348" s="51">
        <f>'Flight Details'!U352</f>
        <v>0</v>
      </c>
      <c r="V348" s="51">
        <f>'Flight Details'!V352</f>
        <v>0</v>
      </c>
      <c r="W348" s="25"/>
      <c r="X348" s="29" t="str">
        <f>UPPER('Flight Details'!F352)</f>
        <v/>
      </c>
      <c r="Y348" s="18" t="str">
        <f>UPPER('Flight Details'!G352)</f>
        <v/>
      </c>
      <c r="Z348" s="19" t="str">
        <f>UPPER('Flight Details'!H352)</f>
        <v/>
      </c>
    </row>
    <row r="349" spans="1:26" ht="15.75" x14ac:dyDescent="0.2">
      <c r="A349" s="26"/>
      <c r="B349" s="27">
        <v>342</v>
      </c>
      <c r="C349" s="51" t="str">
        <f>PROPER('Flight Details'!C353)</f>
        <v/>
      </c>
      <c r="D349" s="51">
        <f>'Flight Details'!D353</f>
        <v>0</v>
      </c>
      <c r="E349" s="51" t="str">
        <f>UPPER('Flight Details'!E353)</f>
        <v/>
      </c>
      <c r="F349" s="52" t="str">
        <f t="shared" si="15"/>
        <v/>
      </c>
      <c r="G349" s="53" t="str">
        <f t="shared" si="16"/>
        <v/>
      </c>
      <c r="H349" s="53" t="str">
        <f t="shared" si="17"/>
        <v/>
      </c>
      <c r="I349" s="51" t="str">
        <f>UPPER('Flight Details'!I353)</f>
        <v/>
      </c>
      <c r="J349" s="54">
        <f>'Flight Details'!J353</f>
        <v>0</v>
      </c>
      <c r="K349" s="51" t="str">
        <f>UPPER('Flight Details'!K353)</f>
        <v/>
      </c>
      <c r="L349" s="54">
        <f>'Flight Details'!L353</f>
        <v>0</v>
      </c>
      <c r="M349" s="51">
        <f>'Flight Details'!M353</f>
        <v>0</v>
      </c>
      <c r="N349" s="51" t="str">
        <f>'Flight Details'!N353</f>
        <v/>
      </c>
      <c r="O349" s="51" t="str">
        <f>'Flight Details'!O353</f>
        <v/>
      </c>
      <c r="P349" s="51" t="str">
        <f>'Flight Details'!P353</f>
        <v/>
      </c>
      <c r="Q349" s="51" t="str">
        <f>'Flight Details'!Q353</f>
        <v/>
      </c>
      <c r="R349" s="51" t="str">
        <f>'Flight Details'!R353</f>
        <v/>
      </c>
      <c r="S349" s="51" t="str">
        <f>'Flight Details'!S353</f>
        <v/>
      </c>
      <c r="T349" s="51">
        <f>'Flight Details'!T353</f>
        <v>0</v>
      </c>
      <c r="U349" s="51">
        <f>'Flight Details'!U353</f>
        <v>0</v>
      </c>
      <c r="V349" s="51">
        <f>'Flight Details'!V353</f>
        <v>0</v>
      </c>
      <c r="W349" s="25"/>
      <c r="X349" s="29" t="str">
        <f>UPPER('Flight Details'!F353)</f>
        <v/>
      </c>
      <c r="Y349" s="18" t="str">
        <f>UPPER('Flight Details'!G353)</f>
        <v/>
      </c>
      <c r="Z349" s="19" t="str">
        <f>UPPER('Flight Details'!H353)</f>
        <v/>
      </c>
    </row>
    <row r="350" spans="1:26" ht="15.75" x14ac:dyDescent="0.2">
      <c r="A350" s="26"/>
      <c r="B350" s="27">
        <v>343</v>
      </c>
      <c r="C350" s="51" t="str">
        <f>PROPER('Flight Details'!C354)</f>
        <v/>
      </c>
      <c r="D350" s="51">
        <f>'Flight Details'!D354</f>
        <v>0</v>
      </c>
      <c r="E350" s="51" t="str">
        <f>UPPER('Flight Details'!E354)</f>
        <v/>
      </c>
      <c r="F350" s="52" t="str">
        <f t="shared" si="15"/>
        <v/>
      </c>
      <c r="G350" s="53" t="str">
        <f t="shared" si="16"/>
        <v/>
      </c>
      <c r="H350" s="53" t="str">
        <f t="shared" si="17"/>
        <v/>
      </c>
      <c r="I350" s="51" t="str">
        <f>UPPER('Flight Details'!I354)</f>
        <v/>
      </c>
      <c r="J350" s="54">
        <f>'Flight Details'!J354</f>
        <v>0</v>
      </c>
      <c r="K350" s="51" t="str">
        <f>UPPER('Flight Details'!K354)</f>
        <v/>
      </c>
      <c r="L350" s="54">
        <f>'Flight Details'!L354</f>
        <v>0</v>
      </c>
      <c r="M350" s="51">
        <f>'Flight Details'!M354</f>
        <v>0</v>
      </c>
      <c r="N350" s="51" t="str">
        <f>'Flight Details'!N354</f>
        <v/>
      </c>
      <c r="O350" s="51" t="str">
        <f>'Flight Details'!O354</f>
        <v/>
      </c>
      <c r="P350" s="51" t="str">
        <f>'Flight Details'!P354</f>
        <v/>
      </c>
      <c r="Q350" s="51" t="str">
        <f>'Flight Details'!Q354</f>
        <v/>
      </c>
      <c r="R350" s="51" t="str">
        <f>'Flight Details'!R354</f>
        <v/>
      </c>
      <c r="S350" s="51" t="str">
        <f>'Flight Details'!S354</f>
        <v/>
      </c>
      <c r="T350" s="51">
        <f>'Flight Details'!T354</f>
        <v>0</v>
      </c>
      <c r="U350" s="51">
        <f>'Flight Details'!U354</f>
        <v>0</v>
      </c>
      <c r="V350" s="51">
        <f>'Flight Details'!V354</f>
        <v>0</v>
      </c>
      <c r="W350" s="25"/>
      <c r="X350" s="29" t="str">
        <f>UPPER('Flight Details'!F354)</f>
        <v/>
      </c>
      <c r="Y350" s="18" t="str">
        <f>UPPER('Flight Details'!G354)</f>
        <v/>
      </c>
      <c r="Z350" s="19" t="str">
        <f>UPPER('Flight Details'!H354)</f>
        <v/>
      </c>
    </row>
    <row r="351" spans="1:26" ht="15.75" x14ac:dyDescent="0.2">
      <c r="A351" s="26"/>
      <c r="B351" s="27">
        <v>344</v>
      </c>
      <c r="C351" s="51" t="str">
        <f>PROPER('Flight Details'!C355)</f>
        <v/>
      </c>
      <c r="D351" s="51">
        <f>'Flight Details'!D355</f>
        <v>0</v>
      </c>
      <c r="E351" s="51" t="str">
        <f>UPPER('Flight Details'!E355)</f>
        <v/>
      </c>
      <c r="F351" s="52" t="str">
        <f t="shared" si="15"/>
        <v/>
      </c>
      <c r="G351" s="53" t="str">
        <f t="shared" si="16"/>
        <v/>
      </c>
      <c r="H351" s="53" t="str">
        <f t="shared" si="17"/>
        <v/>
      </c>
      <c r="I351" s="51" t="str">
        <f>UPPER('Flight Details'!I355)</f>
        <v/>
      </c>
      <c r="J351" s="54">
        <f>'Flight Details'!J355</f>
        <v>0</v>
      </c>
      <c r="K351" s="51" t="str">
        <f>UPPER('Flight Details'!K355)</f>
        <v/>
      </c>
      <c r="L351" s="54">
        <f>'Flight Details'!L355</f>
        <v>0</v>
      </c>
      <c r="M351" s="51">
        <f>'Flight Details'!M355</f>
        <v>0</v>
      </c>
      <c r="N351" s="51" t="str">
        <f>'Flight Details'!N355</f>
        <v/>
      </c>
      <c r="O351" s="51" t="str">
        <f>'Flight Details'!O355</f>
        <v/>
      </c>
      <c r="P351" s="51" t="str">
        <f>'Flight Details'!P355</f>
        <v/>
      </c>
      <c r="Q351" s="51" t="str">
        <f>'Flight Details'!Q355</f>
        <v/>
      </c>
      <c r="R351" s="51" t="str">
        <f>'Flight Details'!R355</f>
        <v/>
      </c>
      <c r="S351" s="51" t="str">
        <f>'Flight Details'!S355</f>
        <v/>
      </c>
      <c r="T351" s="51">
        <f>'Flight Details'!T355</f>
        <v>0</v>
      </c>
      <c r="U351" s="51">
        <f>'Flight Details'!U355</f>
        <v>0</v>
      </c>
      <c r="V351" s="51">
        <f>'Flight Details'!V355</f>
        <v>0</v>
      </c>
      <c r="W351" s="25"/>
      <c r="X351" s="29" t="str">
        <f>UPPER('Flight Details'!F355)</f>
        <v/>
      </c>
      <c r="Y351" s="18" t="str">
        <f>UPPER('Flight Details'!G355)</f>
        <v/>
      </c>
      <c r="Z351" s="19" t="str">
        <f>UPPER('Flight Details'!H355)</f>
        <v/>
      </c>
    </row>
    <row r="352" spans="1:26" ht="15.75" x14ac:dyDescent="0.2">
      <c r="A352" s="26"/>
      <c r="B352" s="27">
        <v>345</v>
      </c>
      <c r="C352" s="51" t="str">
        <f>PROPER('Flight Details'!C356)</f>
        <v/>
      </c>
      <c r="D352" s="51">
        <f>'Flight Details'!D356</f>
        <v>0</v>
      </c>
      <c r="E352" s="51" t="str">
        <f>UPPER('Flight Details'!E356)</f>
        <v/>
      </c>
      <c r="F352" s="52" t="str">
        <f t="shared" si="15"/>
        <v/>
      </c>
      <c r="G352" s="53" t="str">
        <f t="shared" si="16"/>
        <v/>
      </c>
      <c r="H352" s="53" t="str">
        <f t="shared" si="17"/>
        <v/>
      </c>
      <c r="I352" s="51" t="str">
        <f>UPPER('Flight Details'!I356)</f>
        <v/>
      </c>
      <c r="J352" s="54">
        <f>'Flight Details'!J356</f>
        <v>0</v>
      </c>
      <c r="K352" s="51" t="str">
        <f>UPPER('Flight Details'!K356)</f>
        <v/>
      </c>
      <c r="L352" s="54">
        <f>'Flight Details'!L356</f>
        <v>0</v>
      </c>
      <c r="M352" s="51">
        <f>'Flight Details'!M356</f>
        <v>0</v>
      </c>
      <c r="N352" s="51" t="str">
        <f>'Flight Details'!N356</f>
        <v/>
      </c>
      <c r="O352" s="51" t="str">
        <f>'Flight Details'!O356</f>
        <v/>
      </c>
      <c r="P352" s="51" t="str">
        <f>'Flight Details'!P356</f>
        <v/>
      </c>
      <c r="Q352" s="51" t="str">
        <f>'Flight Details'!Q356</f>
        <v/>
      </c>
      <c r="R352" s="51" t="str">
        <f>'Flight Details'!R356</f>
        <v/>
      </c>
      <c r="S352" s="51" t="str">
        <f>'Flight Details'!S356</f>
        <v/>
      </c>
      <c r="T352" s="51">
        <f>'Flight Details'!T356</f>
        <v>0</v>
      </c>
      <c r="U352" s="51">
        <f>'Flight Details'!U356</f>
        <v>0</v>
      </c>
      <c r="V352" s="51">
        <f>'Flight Details'!V356</f>
        <v>0</v>
      </c>
      <c r="W352" s="25"/>
      <c r="X352" s="29" t="str">
        <f>UPPER('Flight Details'!F356)</f>
        <v/>
      </c>
      <c r="Y352" s="18" t="str">
        <f>UPPER('Flight Details'!G356)</f>
        <v/>
      </c>
      <c r="Z352" s="19" t="str">
        <f>UPPER('Flight Details'!H356)</f>
        <v/>
      </c>
    </row>
    <row r="353" spans="1:26" ht="15.75" x14ac:dyDescent="0.2">
      <c r="A353" s="26"/>
      <c r="B353" s="27">
        <v>346</v>
      </c>
      <c r="C353" s="51" t="str">
        <f>PROPER('Flight Details'!C357)</f>
        <v/>
      </c>
      <c r="D353" s="51">
        <f>'Flight Details'!D357</f>
        <v>0</v>
      </c>
      <c r="E353" s="51" t="str">
        <f>UPPER('Flight Details'!E357)</f>
        <v/>
      </c>
      <c r="F353" s="52" t="str">
        <f t="shared" si="15"/>
        <v/>
      </c>
      <c r="G353" s="53" t="str">
        <f t="shared" si="16"/>
        <v/>
      </c>
      <c r="H353" s="53" t="str">
        <f t="shared" si="17"/>
        <v/>
      </c>
      <c r="I353" s="51" t="str">
        <f>UPPER('Flight Details'!I357)</f>
        <v/>
      </c>
      <c r="J353" s="54">
        <f>'Flight Details'!J357</f>
        <v>0</v>
      </c>
      <c r="K353" s="51" t="str">
        <f>UPPER('Flight Details'!K357)</f>
        <v/>
      </c>
      <c r="L353" s="54">
        <f>'Flight Details'!L357</f>
        <v>0</v>
      </c>
      <c r="M353" s="51">
        <f>'Flight Details'!M357</f>
        <v>0</v>
      </c>
      <c r="N353" s="51" t="str">
        <f>'Flight Details'!N357</f>
        <v/>
      </c>
      <c r="O353" s="51" t="str">
        <f>'Flight Details'!O357</f>
        <v/>
      </c>
      <c r="P353" s="51" t="str">
        <f>'Flight Details'!P357</f>
        <v/>
      </c>
      <c r="Q353" s="51" t="str">
        <f>'Flight Details'!Q357</f>
        <v/>
      </c>
      <c r="R353" s="51" t="str">
        <f>'Flight Details'!R357</f>
        <v/>
      </c>
      <c r="S353" s="51" t="str">
        <f>'Flight Details'!S357</f>
        <v/>
      </c>
      <c r="T353" s="51">
        <f>'Flight Details'!T357</f>
        <v>0</v>
      </c>
      <c r="U353" s="51">
        <f>'Flight Details'!U357</f>
        <v>0</v>
      </c>
      <c r="V353" s="51">
        <f>'Flight Details'!V357</f>
        <v>0</v>
      </c>
      <c r="W353" s="25"/>
      <c r="X353" s="29" t="str">
        <f>UPPER('Flight Details'!F357)</f>
        <v/>
      </c>
      <c r="Y353" s="18" t="str">
        <f>UPPER('Flight Details'!G357)</f>
        <v/>
      </c>
      <c r="Z353" s="19" t="str">
        <f>UPPER('Flight Details'!H357)</f>
        <v/>
      </c>
    </row>
    <row r="354" spans="1:26" ht="15.75" x14ac:dyDescent="0.2">
      <c r="A354" s="26"/>
      <c r="B354" s="27">
        <v>347</v>
      </c>
      <c r="C354" s="51" t="str">
        <f>PROPER('Flight Details'!C358)</f>
        <v/>
      </c>
      <c r="D354" s="51">
        <f>'Flight Details'!D358</f>
        <v>0</v>
      </c>
      <c r="E354" s="51" t="str">
        <f>UPPER('Flight Details'!E358)</f>
        <v/>
      </c>
      <c r="F354" s="52" t="str">
        <f t="shared" si="15"/>
        <v/>
      </c>
      <c r="G354" s="53" t="str">
        <f t="shared" si="16"/>
        <v/>
      </c>
      <c r="H354" s="53" t="str">
        <f t="shared" si="17"/>
        <v/>
      </c>
      <c r="I354" s="51" t="str">
        <f>UPPER('Flight Details'!I358)</f>
        <v/>
      </c>
      <c r="J354" s="54">
        <f>'Flight Details'!J358</f>
        <v>0</v>
      </c>
      <c r="K354" s="51" t="str">
        <f>UPPER('Flight Details'!K358)</f>
        <v/>
      </c>
      <c r="L354" s="54">
        <f>'Flight Details'!L358</f>
        <v>0</v>
      </c>
      <c r="M354" s="51">
        <f>'Flight Details'!M358</f>
        <v>0</v>
      </c>
      <c r="N354" s="51" t="str">
        <f>'Flight Details'!N358</f>
        <v/>
      </c>
      <c r="O354" s="51" t="str">
        <f>'Flight Details'!O358</f>
        <v/>
      </c>
      <c r="P354" s="51" t="str">
        <f>'Flight Details'!P358</f>
        <v/>
      </c>
      <c r="Q354" s="51" t="str">
        <f>'Flight Details'!Q358</f>
        <v/>
      </c>
      <c r="R354" s="51" t="str">
        <f>'Flight Details'!R358</f>
        <v/>
      </c>
      <c r="S354" s="51" t="str">
        <f>'Flight Details'!S358</f>
        <v/>
      </c>
      <c r="T354" s="51">
        <f>'Flight Details'!T358</f>
        <v>0</v>
      </c>
      <c r="U354" s="51">
        <f>'Flight Details'!U358</f>
        <v>0</v>
      </c>
      <c r="V354" s="51">
        <f>'Flight Details'!V358</f>
        <v>0</v>
      </c>
      <c r="W354" s="25"/>
      <c r="X354" s="29" t="str">
        <f>UPPER('Flight Details'!F358)</f>
        <v/>
      </c>
      <c r="Y354" s="18" t="str">
        <f>UPPER('Flight Details'!G358)</f>
        <v/>
      </c>
      <c r="Z354" s="19" t="str">
        <f>UPPER('Flight Details'!H358)</f>
        <v/>
      </c>
    </row>
    <row r="355" spans="1:26" ht="15.75" x14ac:dyDescent="0.2">
      <c r="A355" s="26"/>
      <c r="B355" s="27">
        <v>348</v>
      </c>
      <c r="C355" s="51" t="str">
        <f>PROPER('Flight Details'!C359)</f>
        <v/>
      </c>
      <c r="D355" s="51">
        <f>'Flight Details'!D359</f>
        <v>0</v>
      </c>
      <c r="E355" s="51" t="str">
        <f>UPPER('Flight Details'!E359)</f>
        <v/>
      </c>
      <c r="F355" s="52" t="str">
        <f t="shared" si="15"/>
        <v/>
      </c>
      <c r="G355" s="53" t="str">
        <f t="shared" si="16"/>
        <v/>
      </c>
      <c r="H355" s="53" t="str">
        <f t="shared" si="17"/>
        <v/>
      </c>
      <c r="I355" s="51" t="str">
        <f>UPPER('Flight Details'!I359)</f>
        <v/>
      </c>
      <c r="J355" s="54">
        <f>'Flight Details'!J359</f>
        <v>0</v>
      </c>
      <c r="K355" s="51" t="str">
        <f>UPPER('Flight Details'!K359)</f>
        <v/>
      </c>
      <c r="L355" s="54">
        <f>'Flight Details'!L359</f>
        <v>0</v>
      </c>
      <c r="M355" s="51">
        <f>'Flight Details'!M359</f>
        <v>0</v>
      </c>
      <c r="N355" s="51" t="str">
        <f>'Flight Details'!N359</f>
        <v/>
      </c>
      <c r="O355" s="51" t="str">
        <f>'Flight Details'!O359</f>
        <v/>
      </c>
      <c r="P355" s="51" t="str">
        <f>'Flight Details'!P359</f>
        <v/>
      </c>
      <c r="Q355" s="51" t="str">
        <f>'Flight Details'!Q359</f>
        <v/>
      </c>
      <c r="R355" s="51" t="str">
        <f>'Flight Details'!R359</f>
        <v/>
      </c>
      <c r="S355" s="51" t="str">
        <f>'Flight Details'!S359</f>
        <v/>
      </c>
      <c r="T355" s="51">
        <f>'Flight Details'!T359</f>
        <v>0</v>
      </c>
      <c r="U355" s="51">
        <f>'Flight Details'!U359</f>
        <v>0</v>
      </c>
      <c r="V355" s="51">
        <f>'Flight Details'!V359</f>
        <v>0</v>
      </c>
      <c r="W355" s="25"/>
      <c r="X355" s="29" t="str">
        <f>UPPER('Flight Details'!F359)</f>
        <v/>
      </c>
      <c r="Y355" s="18" t="str">
        <f>UPPER('Flight Details'!G359)</f>
        <v/>
      </c>
      <c r="Z355" s="19" t="str">
        <f>UPPER('Flight Details'!H359)</f>
        <v/>
      </c>
    </row>
    <row r="356" spans="1:26" ht="15.75" x14ac:dyDescent="0.2">
      <c r="A356" s="26"/>
      <c r="B356" s="27">
        <v>349</v>
      </c>
      <c r="C356" s="51" t="str">
        <f>PROPER('Flight Details'!C360)</f>
        <v/>
      </c>
      <c r="D356" s="51">
        <f>'Flight Details'!D360</f>
        <v>0</v>
      </c>
      <c r="E356" s="51" t="str">
        <f>UPPER('Flight Details'!E360)</f>
        <v/>
      </c>
      <c r="F356" s="52" t="str">
        <f t="shared" si="15"/>
        <v/>
      </c>
      <c r="G356" s="53" t="str">
        <f t="shared" si="16"/>
        <v/>
      </c>
      <c r="H356" s="53" t="str">
        <f t="shared" si="17"/>
        <v/>
      </c>
      <c r="I356" s="51" t="str">
        <f>UPPER('Flight Details'!I360)</f>
        <v/>
      </c>
      <c r="J356" s="54">
        <f>'Flight Details'!J360</f>
        <v>0</v>
      </c>
      <c r="K356" s="51" t="str">
        <f>UPPER('Flight Details'!K360)</f>
        <v/>
      </c>
      <c r="L356" s="54">
        <f>'Flight Details'!L360</f>
        <v>0</v>
      </c>
      <c r="M356" s="51">
        <f>'Flight Details'!M360</f>
        <v>0</v>
      </c>
      <c r="N356" s="51" t="str">
        <f>'Flight Details'!N360</f>
        <v/>
      </c>
      <c r="O356" s="51" t="str">
        <f>'Flight Details'!O360</f>
        <v/>
      </c>
      <c r="P356" s="51" t="str">
        <f>'Flight Details'!P360</f>
        <v/>
      </c>
      <c r="Q356" s="51" t="str">
        <f>'Flight Details'!Q360</f>
        <v/>
      </c>
      <c r="R356" s="51" t="str">
        <f>'Flight Details'!R360</f>
        <v/>
      </c>
      <c r="S356" s="51" t="str">
        <f>'Flight Details'!S360</f>
        <v/>
      </c>
      <c r="T356" s="51">
        <f>'Flight Details'!T360</f>
        <v>0</v>
      </c>
      <c r="U356" s="51">
        <f>'Flight Details'!U360</f>
        <v>0</v>
      </c>
      <c r="V356" s="51">
        <f>'Flight Details'!V360</f>
        <v>0</v>
      </c>
      <c r="W356" s="25"/>
      <c r="X356" s="29" t="str">
        <f>UPPER('Flight Details'!F360)</f>
        <v/>
      </c>
      <c r="Y356" s="18" t="str">
        <f>UPPER('Flight Details'!G360)</f>
        <v/>
      </c>
      <c r="Z356" s="19" t="str">
        <f>UPPER('Flight Details'!H360)</f>
        <v/>
      </c>
    </row>
    <row r="357" spans="1:26" ht="15.75" x14ac:dyDescent="0.2">
      <c r="A357" s="26"/>
      <c r="B357" s="27">
        <v>350</v>
      </c>
      <c r="C357" s="51" t="str">
        <f>PROPER('Flight Details'!C361)</f>
        <v/>
      </c>
      <c r="D357" s="51">
        <f>'Flight Details'!D361</f>
        <v>0</v>
      </c>
      <c r="E357" s="51" t="str">
        <f>UPPER('Flight Details'!E361)</f>
        <v/>
      </c>
      <c r="F357" s="52" t="str">
        <f t="shared" si="15"/>
        <v/>
      </c>
      <c r="G357" s="53" t="str">
        <f t="shared" si="16"/>
        <v/>
      </c>
      <c r="H357" s="53" t="str">
        <f t="shared" si="17"/>
        <v/>
      </c>
      <c r="I357" s="51" t="str">
        <f>UPPER('Flight Details'!I361)</f>
        <v/>
      </c>
      <c r="J357" s="54">
        <f>'Flight Details'!J361</f>
        <v>0</v>
      </c>
      <c r="K357" s="51" t="str">
        <f>UPPER('Flight Details'!K361)</f>
        <v/>
      </c>
      <c r="L357" s="54">
        <f>'Flight Details'!L361</f>
        <v>0</v>
      </c>
      <c r="M357" s="51">
        <f>'Flight Details'!M361</f>
        <v>0</v>
      </c>
      <c r="N357" s="51" t="str">
        <f>'Flight Details'!N361</f>
        <v/>
      </c>
      <c r="O357" s="51" t="str">
        <f>'Flight Details'!O361</f>
        <v/>
      </c>
      <c r="P357" s="51" t="str">
        <f>'Flight Details'!P361</f>
        <v/>
      </c>
      <c r="Q357" s="51" t="str">
        <f>'Flight Details'!Q361</f>
        <v/>
      </c>
      <c r="R357" s="51" t="str">
        <f>'Flight Details'!R361</f>
        <v/>
      </c>
      <c r="S357" s="51" t="str">
        <f>'Flight Details'!S361</f>
        <v/>
      </c>
      <c r="T357" s="51">
        <f>'Flight Details'!T361</f>
        <v>0</v>
      </c>
      <c r="U357" s="51">
        <f>'Flight Details'!U361</f>
        <v>0</v>
      </c>
      <c r="V357" s="51">
        <f>'Flight Details'!V361</f>
        <v>0</v>
      </c>
      <c r="W357" s="25"/>
      <c r="X357" s="29" t="str">
        <f>UPPER('Flight Details'!F361)</f>
        <v/>
      </c>
      <c r="Y357" s="18" t="str">
        <f>UPPER('Flight Details'!G361)</f>
        <v/>
      </c>
      <c r="Z357" s="19" t="str">
        <f>UPPER('Flight Details'!H361)</f>
        <v/>
      </c>
    </row>
    <row r="358" spans="1:26" ht="15.75" x14ac:dyDescent="0.2">
      <c r="A358" s="26"/>
      <c r="B358" s="27">
        <v>351</v>
      </c>
      <c r="C358" s="51" t="str">
        <f>PROPER('Flight Details'!C362)</f>
        <v/>
      </c>
      <c r="D358" s="51">
        <f>'Flight Details'!D362</f>
        <v>0</v>
      </c>
      <c r="E358" s="51" t="str">
        <f>UPPER('Flight Details'!E362)</f>
        <v/>
      </c>
      <c r="F358" s="52" t="str">
        <f t="shared" si="15"/>
        <v/>
      </c>
      <c r="G358" s="53" t="str">
        <f t="shared" si="16"/>
        <v/>
      </c>
      <c r="H358" s="53" t="str">
        <f t="shared" si="17"/>
        <v/>
      </c>
      <c r="I358" s="51" t="str">
        <f>UPPER('Flight Details'!I362)</f>
        <v/>
      </c>
      <c r="J358" s="54">
        <f>'Flight Details'!J362</f>
        <v>0</v>
      </c>
      <c r="K358" s="51" t="str">
        <f>UPPER('Flight Details'!K362)</f>
        <v/>
      </c>
      <c r="L358" s="54">
        <f>'Flight Details'!L362</f>
        <v>0</v>
      </c>
      <c r="M358" s="51">
        <f>'Flight Details'!M362</f>
        <v>0</v>
      </c>
      <c r="N358" s="51" t="str">
        <f>'Flight Details'!N362</f>
        <v/>
      </c>
      <c r="O358" s="51" t="str">
        <f>'Flight Details'!O362</f>
        <v/>
      </c>
      <c r="P358" s="51" t="str">
        <f>'Flight Details'!P362</f>
        <v/>
      </c>
      <c r="Q358" s="51" t="str">
        <f>'Flight Details'!Q362</f>
        <v/>
      </c>
      <c r="R358" s="51" t="str">
        <f>'Flight Details'!R362</f>
        <v/>
      </c>
      <c r="S358" s="51" t="str">
        <f>'Flight Details'!S362</f>
        <v/>
      </c>
      <c r="T358" s="51">
        <f>'Flight Details'!T362</f>
        <v>0</v>
      </c>
      <c r="U358" s="51">
        <f>'Flight Details'!U362</f>
        <v>0</v>
      </c>
      <c r="V358" s="51">
        <f>'Flight Details'!V362</f>
        <v>0</v>
      </c>
      <c r="W358" s="25"/>
      <c r="X358" s="29" t="str">
        <f>UPPER('Flight Details'!F362)</f>
        <v/>
      </c>
      <c r="Y358" s="18" t="str">
        <f>UPPER('Flight Details'!G362)</f>
        <v/>
      </c>
      <c r="Z358" s="19" t="str">
        <f>UPPER('Flight Details'!H362)</f>
        <v/>
      </c>
    </row>
    <row r="359" spans="1:26" ht="15.75" x14ac:dyDescent="0.2">
      <c r="A359" s="26"/>
      <c r="B359" s="27">
        <v>352</v>
      </c>
      <c r="C359" s="51" t="str">
        <f>PROPER('Flight Details'!C363)</f>
        <v/>
      </c>
      <c r="D359" s="51">
        <f>'Flight Details'!D363</f>
        <v>0</v>
      </c>
      <c r="E359" s="51" t="str">
        <f>UPPER('Flight Details'!E363)</f>
        <v/>
      </c>
      <c r="F359" s="52" t="str">
        <f t="shared" si="15"/>
        <v/>
      </c>
      <c r="G359" s="53" t="str">
        <f t="shared" si="16"/>
        <v/>
      </c>
      <c r="H359" s="53" t="str">
        <f t="shared" si="17"/>
        <v/>
      </c>
      <c r="I359" s="51" t="str">
        <f>UPPER('Flight Details'!I363)</f>
        <v/>
      </c>
      <c r="J359" s="54">
        <f>'Flight Details'!J363</f>
        <v>0</v>
      </c>
      <c r="K359" s="51" t="str">
        <f>UPPER('Flight Details'!K363)</f>
        <v/>
      </c>
      <c r="L359" s="54">
        <f>'Flight Details'!L363</f>
        <v>0</v>
      </c>
      <c r="M359" s="51">
        <f>'Flight Details'!M363</f>
        <v>0</v>
      </c>
      <c r="N359" s="51" t="str">
        <f>'Flight Details'!N363</f>
        <v/>
      </c>
      <c r="O359" s="51" t="str">
        <f>'Flight Details'!O363</f>
        <v/>
      </c>
      <c r="P359" s="51" t="str">
        <f>'Flight Details'!P363</f>
        <v/>
      </c>
      <c r="Q359" s="51" t="str">
        <f>'Flight Details'!Q363</f>
        <v/>
      </c>
      <c r="R359" s="51" t="str">
        <f>'Flight Details'!R363</f>
        <v/>
      </c>
      <c r="S359" s="51" t="str">
        <f>'Flight Details'!S363</f>
        <v/>
      </c>
      <c r="T359" s="51">
        <f>'Flight Details'!T363</f>
        <v>0</v>
      </c>
      <c r="U359" s="51">
        <f>'Flight Details'!U363</f>
        <v>0</v>
      </c>
      <c r="V359" s="51">
        <f>'Flight Details'!V363</f>
        <v>0</v>
      </c>
      <c r="W359" s="25"/>
      <c r="X359" s="29" t="str">
        <f>UPPER('Flight Details'!F363)</f>
        <v/>
      </c>
      <c r="Y359" s="18" t="str">
        <f>UPPER('Flight Details'!G363)</f>
        <v/>
      </c>
      <c r="Z359" s="19" t="str">
        <f>UPPER('Flight Details'!H363)</f>
        <v/>
      </c>
    </row>
    <row r="360" spans="1:26" ht="15.75" x14ac:dyDescent="0.2">
      <c r="A360" s="26"/>
      <c r="B360" s="27">
        <v>353</v>
      </c>
      <c r="C360" s="51" t="str">
        <f>PROPER('Flight Details'!C364)</f>
        <v/>
      </c>
      <c r="D360" s="51">
        <f>'Flight Details'!D364</f>
        <v>0</v>
      </c>
      <c r="E360" s="51" t="str">
        <f>UPPER('Flight Details'!E364)</f>
        <v/>
      </c>
      <c r="F360" s="52" t="str">
        <f t="shared" si="15"/>
        <v/>
      </c>
      <c r="G360" s="53" t="str">
        <f t="shared" si="16"/>
        <v/>
      </c>
      <c r="H360" s="53" t="str">
        <f t="shared" si="17"/>
        <v/>
      </c>
      <c r="I360" s="51" t="str">
        <f>UPPER('Flight Details'!I364)</f>
        <v/>
      </c>
      <c r="J360" s="54">
        <f>'Flight Details'!J364</f>
        <v>0</v>
      </c>
      <c r="K360" s="51" t="str">
        <f>UPPER('Flight Details'!K364)</f>
        <v/>
      </c>
      <c r="L360" s="54">
        <f>'Flight Details'!L364</f>
        <v>0</v>
      </c>
      <c r="M360" s="51">
        <f>'Flight Details'!M364</f>
        <v>0</v>
      </c>
      <c r="N360" s="51" t="str">
        <f>'Flight Details'!N364</f>
        <v/>
      </c>
      <c r="O360" s="51" t="str">
        <f>'Flight Details'!O364</f>
        <v/>
      </c>
      <c r="P360" s="51" t="str">
        <f>'Flight Details'!P364</f>
        <v/>
      </c>
      <c r="Q360" s="51" t="str">
        <f>'Flight Details'!Q364</f>
        <v/>
      </c>
      <c r="R360" s="51" t="str">
        <f>'Flight Details'!R364</f>
        <v/>
      </c>
      <c r="S360" s="51" t="str">
        <f>'Flight Details'!S364</f>
        <v/>
      </c>
      <c r="T360" s="51">
        <f>'Flight Details'!T364</f>
        <v>0</v>
      </c>
      <c r="U360" s="51">
        <f>'Flight Details'!U364</f>
        <v>0</v>
      </c>
      <c r="V360" s="51">
        <f>'Flight Details'!V364</f>
        <v>0</v>
      </c>
      <c r="W360" s="25"/>
      <c r="X360" s="29" t="str">
        <f>UPPER('Flight Details'!F364)</f>
        <v/>
      </c>
      <c r="Y360" s="18" t="str">
        <f>UPPER('Flight Details'!G364)</f>
        <v/>
      </c>
      <c r="Z360" s="19" t="str">
        <f>UPPER('Flight Details'!H364)</f>
        <v/>
      </c>
    </row>
    <row r="361" spans="1:26" ht="15.75" x14ac:dyDescent="0.2">
      <c r="A361" s="26"/>
      <c r="B361" s="27">
        <v>354</v>
      </c>
      <c r="C361" s="51" t="str">
        <f>PROPER('Flight Details'!C365)</f>
        <v/>
      </c>
      <c r="D361" s="51">
        <f>'Flight Details'!D365</f>
        <v>0</v>
      </c>
      <c r="E361" s="51" t="str">
        <f>UPPER('Flight Details'!E365)</f>
        <v/>
      </c>
      <c r="F361" s="52" t="str">
        <f t="shared" si="15"/>
        <v/>
      </c>
      <c r="G361" s="53" t="str">
        <f t="shared" si="16"/>
        <v/>
      </c>
      <c r="H361" s="53" t="str">
        <f t="shared" si="17"/>
        <v/>
      </c>
      <c r="I361" s="51" t="str">
        <f>UPPER('Flight Details'!I365)</f>
        <v/>
      </c>
      <c r="J361" s="54">
        <f>'Flight Details'!J365</f>
        <v>0</v>
      </c>
      <c r="K361" s="51" t="str">
        <f>UPPER('Flight Details'!K365)</f>
        <v/>
      </c>
      <c r="L361" s="54">
        <f>'Flight Details'!L365</f>
        <v>0</v>
      </c>
      <c r="M361" s="51">
        <f>'Flight Details'!M365</f>
        <v>0</v>
      </c>
      <c r="N361" s="51" t="str">
        <f>'Flight Details'!N365</f>
        <v/>
      </c>
      <c r="O361" s="51" t="str">
        <f>'Flight Details'!O365</f>
        <v/>
      </c>
      <c r="P361" s="51" t="str">
        <f>'Flight Details'!P365</f>
        <v/>
      </c>
      <c r="Q361" s="51" t="str">
        <f>'Flight Details'!Q365</f>
        <v/>
      </c>
      <c r="R361" s="51" t="str">
        <f>'Flight Details'!R365</f>
        <v/>
      </c>
      <c r="S361" s="51" t="str">
        <f>'Flight Details'!S365</f>
        <v/>
      </c>
      <c r="T361" s="51">
        <f>'Flight Details'!T365</f>
        <v>0</v>
      </c>
      <c r="U361" s="51">
        <f>'Flight Details'!U365</f>
        <v>0</v>
      </c>
      <c r="V361" s="51">
        <f>'Flight Details'!V365</f>
        <v>0</v>
      </c>
      <c r="W361" s="25"/>
      <c r="X361" s="29" t="str">
        <f>UPPER('Flight Details'!F365)</f>
        <v/>
      </c>
      <c r="Y361" s="18" t="str">
        <f>UPPER('Flight Details'!G365)</f>
        <v/>
      </c>
      <c r="Z361" s="19" t="str">
        <f>UPPER('Flight Details'!H365)</f>
        <v/>
      </c>
    </row>
    <row r="362" spans="1:26" ht="15.75" x14ac:dyDescent="0.2">
      <c r="A362" s="26"/>
      <c r="B362" s="27">
        <v>355</v>
      </c>
      <c r="C362" s="51" t="str">
        <f>PROPER('Flight Details'!C366)</f>
        <v/>
      </c>
      <c r="D362" s="51">
        <f>'Flight Details'!D366</f>
        <v>0</v>
      </c>
      <c r="E362" s="51" t="str">
        <f>UPPER('Flight Details'!E366)</f>
        <v/>
      </c>
      <c r="F362" s="52" t="str">
        <f t="shared" si="15"/>
        <v/>
      </c>
      <c r="G362" s="53" t="str">
        <f t="shared" si="16"/>
        <v/>
      </c>
      <c r="H362" s="53" t="str">
        <f t="shared" si="17"/>
        <v/>
      </c>
      <c r="I362" s="51" t="str">
        <f>UPPER('Flight Details'!I366)</f>
        <v/>
      </c>
      <c r="J362" s="54">
        <f>'Flight Details'!J366</f>
        <v>0</v>
      </c>
      <c r="K362" s="51" t="str">
        <f>UPPER('Flight Details'!K366)</f>
        <v/>
      </c>
      <c r="L362" s="54">
        <f>'Flight Details'!L366</f>
        <v>0</v>
      </c>
      <c r="M362" s="51">
        <f>'Flight Details'!M366</f>
        <v>0</v>
      </c>
      <c r="N362" s="51" t="str">
        <f>'Flight Details'!N366</f>
        <v/>
      </c>
      <c r="O362" s="51" t="str">
        <f>'Flight Details'!O366</f>
        <v/>
      </c>
      <c r="P362" s="51" t="str">
        <f>'Flight Details'!P366</f>
        <v/>
      </c>
      <c r="Q362" s="51" t="str">
        <f>'Flight Details'!Q366</f>
        <v/>
      </c>
      <c r="R362" s="51" t="str">
        <f>'Flight Details'!R366</f>
        <v/>
      </c>
      <c r="S362" s="51" t="str">
        <f>'Flight Details'!S366</f>
        <v/>
      </c>
      <c r="T362" s="51">
        <f>'Flight Details'!T366</f>
        <v>0</v>
      </c>
      <c r="U362" s="51">
        <f>'Flight Details'!U366</f>
        <v>0</v>
      </c>
      <c r="V362" s="51">
        <f>'Flight Details'!V366</f>
        <v>0</v>
      </c>
      <c r="W362" s="25"/>
      <c r="X362" s="29" t="str">
        <f>UPPER('Flight Details'!F366)</f>
        <v/>
      </c>
      <c r="Y362" s="18" t="str">
        <f>UPPER('Flight Details'!G366)</f>
        <v/>
      </c>
      <c r="Z362" s="19" t="str">
        <f>UPPER('Flight Details'!H366)</f>
        <v/>
      </c>
    </row>
    <row r="363" spans="1:26" ht="15.75" x14ac:dyDescent="0.2">
      <c r="A363" s="26"/>
      <c r="B363" s="27">
        <v>356</v>
      </c>
      <c r="C363" s="51" t="str">
        <f>PROPER('Flight Details'!C367)</f>
        <v/>
      </c>
      <c r="D363" s="51">
        <f>'Flight Details'!D367</f>
        <v>0</v>
      </c>
      <c r="E363" s="51" t="str">
        <f>UPPER('Flight Details'!E367)</f>
        <v/>
      </c>
      <c r="F363" s="52" t="str">
        <f t="shared" si="15"/>
        <v/>
      </c>
      <c r="G363" s="53" t="str">
        <f t="shared" si="16"/>
        <v/>
      </c>
      <c r="H363" s="53" t="str">
        <f t="shared" si="17"/>
        <v/>
      </c>
      <c r="I363" s="51" t="str">
        <f>UPPER('Flight Details'!I367)</f>
        <v/>
      </c>
      <c r="J363" s="54">
        <f>'Flight Details'!J367</f>
        <v>0</v>
      </c>
      <c r="K363" s="51" t="str">
        <f>UPPER('Flight Details'!K367)</f>
        <v/>
      </c>
      <c r="L363" s="54">
        <f>'Flight Details'!L367</f>
        <v>0</v>
      </c>
      <c r="M363" s="51">
        <f>'Flight Details'!M367</f>
        <v>0</v>
      </c>
      <c r="N363" s="51" t="str">
        <f>'Flight Details'!N367</f>
        <v/>
      </c>
      <c r="O363" s="51" t="str">
        <f>'Flight Details'!O367</f>
        <v/>
      </c>
      <c r="P363" s="51" t="str">
        <f>'Flight Details'!P367</f>
        <v/>
      </c>
      <c r="Q363" s="51" t="str">
        <f>'Flight Details'!Q367</f>
        <v/>
      </c>
      <c r="R363" s="51" t="str">
        <f>'Flight Details'!R367</f>
        <v/>
      </c>
      <c r="S363" s="51" t="str">
        <f>'Flight Details'!S367</f>
        <v/>
      </c>
      <c r="T363" s="51">
        <f>'Flight Details'!T367</f>
        <v>0</v>
      </c>
      <c r="U363" s="51">
        <f>'Flight Details'!U367</f>
        <v>0</v>
      </c>
      <c r="V363" s="51">
        <f>'Flight Details'!V367</f>
        <v>0</v>
      </c>
      <c r="W363" s="25"/>
      <c r="X363" s="29" t="str">
        <f>UPPER('Flight Details'!F367)</f>
        <v/>
      </c>
      <c r="Y363" s="18" t="str">
        <f>UPPER('Flight Details'!G367)</f>
        <v/>
      </c>
      <c r="Z363" s="19" t="str">
        <f>UPPER('Flight Details'!H367)</f>
        <v/>
      </c>
    </row>
    <row r="364" spans="1:26" ht="15.75" x14ac:dyDescent="0.2">
      <c r="A364" s="26"/>
      <c r="B364" s="27">
        <v>357</v>
      </c>
      <c r="C364" s="51" t="str">
        <f>PROPER('Flight Details'!C368)</f>
        <v/>
      </c>
      <c r="D364" s="51">
        <f>'Flight Details'!D368</f>
        <v>0</v>
      </c>
      <c r="E364" s="51" t="str">
        <f>UPPER('Flight Details'!E368)</f>
        <v/>
      </c>
      <c r="F364" s="52" t="str">
        <f t="shared" si="15"/>
        <v/>
      </c>
      <c r="G364" s="53" t="str">
        <f t="shared" si="16"/>
        <v/>
      </c>
      <c r="H364" s="53" t="str">
        <f t="shared" si="17"/>
        <v/>
      </c>
      <c r="I364" s="51" t="str">
        <f>UPPER('Flight Details'!I368)</f>
        <v/>
      </c>
      <c r="J364" s="54">
        <f>'Flight Details'!J368</f>
        <v>0</v>
      </c>
      <c r="K364" s="51" t="str">
        <f>UPPER('Flight Details'!K368)</f>
        <v/>
      </c>
      <c r="L364" s="54">
        <f>'Flight Details'!L368</f>
        <v>0</v>
      </c>
      <c r="M364" s="51">
        <f>'Flight Details'!M368</f>
        <v>0</v>
      </c>
      <c r="N364" s="51" t="str">
        <f>'Flight Details'!N368</f>
        <v/>
      </c>
      <c r="O364" s="51" t="str">
        <f>'Flight Details'!O368</f>
        <v/>
      </c>
      <c r="P364" s="51" t="str">
        <f>'Flight Details'!P368</f>
        <v/>
      </c>
      <c r="Q364" s="51" t="str">
        <f>'Flight Details'!Q368</f>
        <v/>
      </c>
      <c r="R364" s="51" t="str">
        <f>'Flight Details'!R368</f>
        <v/>
      </c>
      <c r="S364" s="51" t="str">
        <f>'Flight Details'!S368</f>
        <v/>
      </c>
      <c r="T364" s="51">
        <f>'Flight Details'!T368</f>
        <v>0</v>
      </c>
      <c r="U364" s="51">
        <f>'Flight Details'!U368</f>
        <v>0</v>
      </c>
      <c r="V364" s="51">
        <f>'Flight Details'!V368</f>
        <v>0</v>
      </c>
      <c r="W364" s="25"/>
      <c r="X364" s="29" t="str">
        <f>UPPER('Flight Details'!F368)</f>
        <v/>
      </c>
      <c r="Y364" s="18" t="str">
        <f>UPPER('Flight Details'!G368)</f>
        <v/>
      </c>
      <c r="Z364" s="19" t="str">
        <f>UPPER('Flight Details'!H368)</f>
        <v/>
      </c>
    </row>
    <row r="365" spans="1:26" ht="15.75" x14ac:dyDescent="0.2">
      <c r="A365" s="26"/>
      <c r="B365" s="27">
        <v>358</v>
      </c>
      <c r="C365" s="51" t="str">
        <f>PROPER('Flight Details'!C369)</f>
        <v/>
      </c>
      <c r="D365" s="51">
        <f>'Flight Details'!D369</f>
        <v>0</v>
      </c>
      <c r="E365" s="51" t="str">
        <f>UPPER('Flight Details'!E369)</f>
        <v/>
      </c>
      <c r="F365" s="52" t="str">
        <f t="shared" si="15"/>
        <v/>
      </c>
      <c r="G365" s="53" t="str">
        <f t="shared" si="16"/>
        <v/>
      </c>
      <c r="H365" s="53" t="str">
        <f t="shared" si="17"/>
        <v/>
      </c>
      <c r="I365" s="51" t="str">
        <f>UPPER('Flight Details'!I369)</f>
        <v/>
      </c>
      <c r="J365" s="54">
        <f>'Flight Details'!J369</f>
        <v>0</v>
      </c>
      <c r="K365" s="51" t="str">
        <f>UPPER('Flight Details'!K369)</f>
        <v/>
      </c>
      <c r="L365" s="54">
        <f>'Flight Details'!L369</f>
        <v>0</v>
      </c>
      <c r="M365" s="51">
        <f>'Flight Details'!M369</f>
        <v>0</v>
      </c>
      <c r="N365" s="51" t="str">
        <f>'Flight Details'!N369</f>
        <v/>
      </c>
      <c r="O365" s="51" t="str">
        <f>'Flight Details'!O369</f>
        <v/>
      </c>
      <c r="P365" s="51" t="str">
        <f>'Flight Details'!P369</f>
        <v/>
      </c>
      <c r="Q365" s="51" t="str">
        <f>'Flight Details'!Q369</f>
        <v/>
      </c>
      <c r="R365" s="51" t="str">
        <f>'Flight Details'!R369</f>
        <v/>
      </c>
      <c r="S365" s="51" t="str">
        <f>'Flight Details'!S369</f>
        <v/>
      </c>
      <c r="T365" s="51">
        <f>'Flight Details'!T369</f>
        <v>0</v>
      </c>
      <c r="U365" s="51">
        <f>'Flight Details'!U369</f>
        <v>0</v>
      </c>
      <c r="V365" s="51">
        <f>'Flight Details'!V369</f>
        <v>0</v>
      </c>
      <c r="W365" s="25"/>
      <c r="X365" s="29" t="str">
        <f>UPPER('Flight Details'!F369)</f>
        <v/>
      </c>
      <c r="Y365" s="18" t="str">
        <f>UPPER('Flight Details'!G369)</f>
        <v/>
      </c>
      <c r="Z365" s="19" t="str">
        <f>UPPER('Flight Details'!H369)</f>
        <v/>
      </c>
    </row>
    <row r="366" spans="1:26" ht="15.75" x14ac:dyDescent="0.2">
      <c r="A366" s="26"/>
      <c r="B366" s="27">
        <v>359</v>
      </c>
      <c r="C366" s="51" t="str">
        <f>PROPER('Flight Details'!C370)</f>
        <v/>
      </c>
      <c r="D366" s="51">
        <f>'Flight Details'!D370</f>
        <v>0</v>
      </c>
      <c r="E366" s="51" t="str">
        <f>UPPER('Flight Details'!E370)</f>
        <v/>
      </c>
      <c r="F366" s="52" t="str">
        <f t="shared" si="15"/>
        <v/>
      </c>
      <c r="G366" s="53" t="str">
        <f t="shared" si="16"/>
        <v/>
      </c>
      <c r="H366" s="53" t="str">
        <f t="shared" si="17"/>
        <v/>
      </c>
      <c r="I366" s="51" t="str">
        <f>UPPER('Flight Details'!I370)</f>
        <v/>
      </c>
      <c r="J366" s="54">
        <f>'Flight Details'!J370</f>
        <v>0</v>
      </c>
      <c r="K366" s="51" t="str">
        <f>UPPER('Flight Details'!K370)</f>
        <v/>
      </c>
      <c r="L366" s="54">
        <f>'Flight Details'!L370</f>
        <v>0</v>
      </c>
      <c r="M366" s="51">
        <f>'Flight Details'!M370</f>
        <v>0</v>
      </c>
      <c r="N366" s="51" t="str">
        <f>'Flight Details'!N370</f>
        <v/>
      </c>
      <c r="O366" s="51" t="str">
        <f>'Flight Details'!O370</f>
        <v/>
      </c>
      <c r="P366" s="51" t="str">
        <f>'Flight Details'!P370</f>
        <v/>
      </c>
      <c r="Q366" s="51" t="str">
        <f>'Flight Details'!Q370</f>
        <v/>
      </c>
      <c r="R366" s="51" t="str">
        <f>'Flight Details'!R370</f>
        <v/>
      </c>
      <c r="S366" s="51" t="str">
        <f>'Flight Details'!S370</f>
        <v/>
      </c>
      <c r="T366" s="51">
        <f>'Flight Details'!T370</f>
        <v>0</v>
      </c>
      <c r="U366" s="51">
        <f>'Flight Details'!U370</f>
        <v>0</v>
      </c>
      <c r="V366" s="51">
        <f>'Flight Details'!V370</f>
        <v>0</v>
      </c>
      <c r="W366" s="25"/>
      <c r="X366" s="29" t="str">
        <f>UPPER('Flight Details'!F370)</f>
        <v/>
      </c>
      <c r="Y366" s="18" t="str">
        <f>UPPER('Flight Details'!G370)</f>
        <v/>
      </c>
      <c r="Z366" s="19" t="str">
        <f>UPPER('Flight Details'!H370)</f>
        <v/>
      </c>
    </row>
    <row r="367" spans="1:26" ht="15.75" x14ac:dyDescent="0.2">
      <c r="A367" s="26"/>
      <c r="B367" s="27">
        <v>360</v>
      </c>
      <c r="C367" s="51" t="str">
        <f>PROPER('Flight Details'!C371)</f>
        <v/>
      </c>
      <c r="D367" s="51">
        <f>'Flight Details'!D371</f>
        <v>0</v>
      </c>
      <c r="E367" s="51" t="str">
        <f>UPPER('Flight Details'!E371)</f>
        <v/>
      </c>
      <c r="F367" s="52" t="str">
        <f t="shared" si="15"/>
        <v/>
      </c>
      <c r="G367" s="53" t="str">
        <f t="shared" si="16"/>
        <v/>
      </c>
      <c r="H367" s="53" t="str">
        <f t="shared" si="17"/>
        <v/>
      </c>
      <c r="I367" s="51" t="str">
        <f>UPPER('Flight Details'!I371)</f>
        <v/>
      </c>
      <c r="J367" s="54">
        <f>'Flight Details'!J371</f>
        <v>0</v>
      </c>
      <c r="K367" s="51" t="str">
        <f>UPPER('Flight Details'!K371)</f>
        <v/>
      </c>
      <c r="L367" s="54">
        <f>'Flight Details'!L371</f>
        <v>0</v>
      </c>
      <c r="M367" s="51">
        <f>'Flight Details'!M371</f>
        <v>0</v>
      </c>
      <c r="N367" s="51" t="str">
        <f>'Flight Details'!N371</f>
        <v/>
      </c>
      <c r="O367" s="51" t="str">
        <f>'Flight Details'!O371</f>
        <v/>
      </c>
      <c r="P367" s="51" t="str">
        <f>'Flight Details'!P371</f>
        <v/>
      </c>
      <c r="Q367" s="51" t="str">
        <f>'Flight Details'!Q371</f>
        <v/>
      </c>
      <c r="R367" s="51" t="str">
        <f>'Flight Details'!R371</f>
        <v/>
      </c>
      <c r="S367" s="51" t="str">
        <f>'Flight Details'!S371</f>
        <v/>
      </c>
      <c r="T367" s="51">
        <f>'Flight Details'!T371</f>
        <v>0</v>
      </c>
      <c r="U367" s="51">
        <f>'Flight Details'!U371</f>
        <v>0</v>
      </c>
      <c r="V367" s="51">
        <f>'Flight Details'!V371</f>
        <v>0</v>
      </c>
      <c r="W367" s="25"/>
      <c r="X367" s="29" t="str">
        <f>UPPER('Flight Details'!F371)</f>
        <v/>
      </c>
      <c r="Y367" s="18" t="str">
        <f>UPPER('Flight Details'!G371)</f>
        <v/>
      </c>
      <c r="Z367" s="19" t="str">
        <f>UPPER('Flight Details'!H371)</f>
        <v/>
      </c>
    </row>
    <row r="368" spans="1:26" ht="15.75" x14ac:dyDescent="0.2">
      <c r="A368" s="26"/>
      <c r="B368" s="27">
        <v>361</v>
      </c>
      <c r="C368" s="51" t="str">
        <f>PROPER('Flight Details'!C372)</f>
        <v/>
      </c>
      <c r="D368" s="51">
        <f>'Flight Details'!D372</f>
        <v>0</v>
      </c>
      <c r="E368" s="51" t="str">
        <f>UPPER('Flight Details'!E372)</f>
        <v/>
      </c>
      <c r="F368" s="52" t="str">
        <f t="shared" si="15"/>
        <v/>
      </c>
      <c r="G368" s="53" t="str">
        <f t="shared" si="16"/>
        <v/>
      </c>
      <c r="H368" s="53" t="str">
        <f t="shared" si="17"/>
        <v/>
      </c>
      <c r="I368" s="51" t="str">
        <f>UPPER('Flight Details'!I372)</f>
        <v/>
      </c>
      <c r="J368" s="54">
        <f>'Flight Details'!J372</f>
        <v>0</v>
      </c>
      <c r="K368" s="51" t="str">
        <f>UPPER('Flight Details'!K372)</f>
        <v/>
      </c>
      <c r="L368" s="54">
        <f>'Flight Details'!L372</f>
        <v>0</v>
      </c>
      <c r="M368" s="51">
        <f>'Flight Details'!M372</f>
        <v>0</v>
      </c>
      <c r="N368" s="51" t="str">
        <f>'Flight Details'!N372</f>
        <v/>
      </c>
      <c r="O368" s="51" t="str">
        <f>'Flight Details'!O372</f>
        <v/>
      </c>
      <c r="P368" s="51" t="str">
        <f>'Flight Details'!P372</f>
        <v/>
      </c>
      <c r="Q368" s="51" t="str">
        <f>'Flight Details'!Q372</f>
        <v/>
      </c>
      <c r="R368" s="51" t="str">
        <f>'Flight Details'!R372</f>
        <v/>
      </c>
      <c r="S368" s="51" t="str">
        <f>'Flight Details'!S372</f>
        <v/>
      </c>
      <c r="T368" s="51">
        <f>'Flight Details'!T372</f>
        <v>0</v>
      </c>
      <c r="U368" s="51">
        <f>'Flight Details'!U372</f>
        <v>0</v>
      </c>
      <c r="V368" s="51">
        <f>'Flight Details'!V372</f>
        <v>0</v>
      </c>
      <c r="W368" s="25"/>
      <c r="X368" s="29" t="str">
        <f>UPPER('Flight Details'!F372)</f>
        <v/>
      </c>
      <c r="Y368" s="18" t="str">
        <f>UPPER('Flight Details'!G372)</f>
        <v/>
      </c>
      <c r="Z368" s="19" t="str">
        <f>UPPER('Flight Details'!H372)</f>
        <v/>
      </c>
    </row>
    <row r="369" spans="1:26" ht="15.75" x14ac:dyDescent="0.2">
      <c r="A369" s="26"/>
      <c r="B369" s="27">
        <v>362</v>
      </c>
      <c r="C369" s="51" t="str">
        <f>PROPER('Flight Details'!C373)</f>
        <v/>
      </c>
      <c r="D369" s="51">
        <f>'Flight Details'!D373</f>
        <v>0</v>
      </c>
      <c r="E369" s="51" t="str">
        <f>UPPER('Flight Details'!E373)</f>
        <v/>
      </c>
      <c r="F369" s="52" t="str">
        <f t="shared" si="15"/>
        <v/>
      </c>
      <c r="G369" s="53" t="str">
        <f t="shared" si="16"/>
        <v/>
      </c>
      <c r="H369" s="53" t="str">
        <f t="shared" si="17"/>
        <v/>
      </c>
      <c r="I369" s="51" t="str">
        <f>UPPER('Flight Details'!I373)</f>
        <v/>
      </c>
      <c r="J369" s="54">
        <f>'Flight Details'!J373</f>
        <v>0</v>
      </c>
      <c r="K369" s="51" t="str">
        <f>UPPER('Flight Details'!K373)</f>
        <v/>
      </c>
      <c r="L369" s="54">
        <f>'Flight Details'!L373</f>
        <v>0</v>
      </c>
      <c r="M369" s="51">
        <f>'Flight Details'!M373</f>
        <v>0</v>
      </c>
      <c r="N369" s="51" t="str">
        <f>'Flight Details'!N373</f>
        <v/>
      </c>
      <c r="O369" s="51" t="str">
        <f>'Flight Details'!O373</f>
        <v/>
      </c>
      <c r="P369" s="51" t="str">
        <f>'Flight Details'!P373</f>
        <v/>
      </c>
      <c r="Q369" s="51" t="str">
        <f>'Flight Details'!Q373</f>
        <v/>
      </c>
      <c r="R369" s="51" t="str">
        <f>'Flight Details'!R373</f>
        <v/>
      </c>
      <c r="S369" s="51" t="str">
        <f>'Flight Details'!S373</f>
        <v/>
      </c>
      <c r="T369" s="51">
        <f>'Flight Details'!T373</f>
        <v>0</v>
      </c>
      <c r="U369" s="51">
        <f>'Flight Details'!U373</f>
        <v>0</v>
      </c>
      <c r="V369" s="51">
        <f>'Flight Details'!V373</f>
        <v>0</v>
      </c>
      <c r="W369" s="25"/>
      <c r="X369" s="29" t="str">
        <f>UPPER('Flight Details'!F373)</f>
        <v/>
      </c>
      <c r="Y369" s="18" t="str">
        <f>UPPER('Flight Details'!G373)</f>
        <v/>
      </c>
      <c r="Z369" s="19" t="str">
        <f>UPPER('Flight Details'!H373)</f>
        <v/>
      </c>
    </row>
    <row r="370" spans="1:26" ht="15.75" x14ac:dyDescent="0.2">
      <c r="A370" s="26"/>
      <c r="B370" s="27">
        <v>363</v>
      </c>
      <c r="C370" s="51" t="str">
        <f>PROPER('Flight Details'!C374)</f>
        <v/>
      </c>
      <c r="D370" s="51">
        <f>'Flight Details'!D374</f>
        <v>0</v>
      </c>
      <c r="E370" s="51" t="str">
        <f>UPPER('Flight Details'!E374)</f>
        <v/>
      </c>
      <c r="F370" s="52" t="str">
        <f t="shared" si="15"/>
        <v/>
      </c>
      <c r="G370" s="53" t="str">
        <f t="shared" si="16"/>
        <v/>
      </c>
      <c r="H370" s="53" t="str">
        <f t="shared" si="17"/>
        <v/>
      </c>
      <c r="I370" s="51" t="str">
        <f>UPPER('Flight Details'!I374)</f>
        <v/>
      </c>
      <c r="J370" s="54">
        <f>'Flight Details'!J374</f>
        <v>0</v>
      </c>
      <c r="K370" s="51" t="str">
        <f>UPPER('Flight Details'!K374)</f>
        <v/>
      </c>
      <c r="L370" s="54">
        <f>'Flight Details'!L374</f>
        <v>0</v>
      </c>
      <c r="M370" s="51">
        <f>'Flight Details'!M374</f>
        <v>0</v>
      </c>
      <c r="N370" s="51" t="str">
        <f>'Flight Details'!N374</f>
        <v/>
      </c>
      <c r="O370" s="51" t="str">
        <f>'Flight Details'!O374</f>
        <v/>
      </c>
      <c r="P370" s="51" t="str">
        <f>'Flight Details'!P374</f>
        <v/>
      </c>
      <c r="Q370" s="51" t="str">
        <f>'Flight Details'!Q374</f>
        <v/>
      </c>
      <c r="R370" s="51" t="str">
        <f>'Flight Details'!R374</f>
        <v/>
      </c>
      <c r="S370" s="51" t="str">
        <f>'Flight Details'!S374</f>
        <v/>
      </c>
      <c r="T370" s="51">
        <f>'Flight Details'!T374</f>
        <v>0</v>
      </c>
      <c r="U370" s="51">
        <f>'Flight Details'!U374</f>
        <v>0</v>
      </c>
      <c r="V370" s="51">
        <f>'Flight Details'!V374</f>
        <v>0</v>
      </c>
      <c r="W370" s="25"/>
      <c r="X370" s="29" t="str">
        <f>UPPER('Flight Details'!F374)</f>
        <v/>
      </c>
      <c r="Y370" s="18" t="str">
        <f>UPPER('Flight Details'!G374)</f>
        <v/>
      </c>
      <c r="Z370" s="19" t="str">
        <f>UPPER('Flight Details'!H374)</f>
        <v/>
      </c>
    </row>
    <row r="371" spans="1:26" ht="15.75" x14ac:dyDescent="0.2">
      <c r="A371" s="26"/>
      <c r="B371" s="27">
        <v>364</v>
      </c>
      <c r="C371" s="51" t="str">
        <f>PROPER('Flight Details'!C375)</f>
        <v/>
      </c>
      <c r="D371" s="51">
        <f>'Flight Details'!D375</f>
        <v>0</v>
      </c>
      <c r="E371" s="51" t="str">
        <f>UPPER('Flight Details'!E375)</f>
        <v/>
      </c>
      <c r="F371" s="52" t="str">
        <f t="shared" si="15"/>
        <v/>
      </c>
      <c r="G371" s="53" t="str">
        <f t="shared" si="16"/>
        <v/>
      </c>
      <c r="H371" s="53" t="str">
        <f t="shared" si="17"/>
        <v/>
      </c>
      <c r="I371" s="51" t="str">
        <f>UPPER('Flight Details'!I375)</f>
        <v/>
      </c>
      <c r="J371" s="54">
        <f>'Flight Details'!J375</f>
        <v>0</v>
      </c>
      <c r="K371" s="51" t="str">
        <f>UPPER('Flight Details'!K375)</f>
        <v/>
      </c>
      <c r="L371" s="54">
        <f>'Flight Details'!L375</f>
        <v>0</v>
      </c>
      <c r="M371" s="51">
        <f>'Flight Details'!M375</f>
        <v>0</v>
      </c>
      <c r="N371" s="51" t="str">
        <f>'Flight Details'!N375</f>
        <v/>
      </c>
      <c r="O371" s="51" t="str">
        <f>'Flight Details'!O375</f>
        <v/>
      </c>
      <c r="P371" s="51" t="str">
        <f>'Flight Details'!P375</f>
        <v/>
      </c>
      <c r="Q371" s="51" t="str">
        <f>'Flight Details'!Q375</f>
        <v/>
      </c>
      <c r="R371" s="51" t="str">
        <f>'Flight Details'!R375</f>
        <v/>
      </c>
      <c r="S371" s="51" t="str">
        <f>'Flight Details'!S375</f>
        <v/>
      </c>
      <c r="T371" s="51">
        <f>'Flight Details'!T375</f>
        <v>0</v>
      </c>
      <c r="U371" s="51">
        <f>'Flight Details'!U375</f>
        <v>0</v>
      </c>
      <c r="V371" s="51">
        <f>'Flight Details'!V375</f>
        <v>0</v>
      </c>
      <c r="W371" s="25"/>
      <c r="X371" s="29" t="str">
        <f>UPPER('Flight Details'!F375)</f>
        <v/>
      </c>
      <c r="Y371" s="18" t="str">
        <f>UPPER('Flight Details'!G375)</f>
        <v/>
      </c>
      <c r="Z371" s="19" t="str">
        <f>UPPER('Flight Details'!H375)</f>
        <v/>
      </c>
    </row>
    <row r="372" spans="1:26" ht="15.75" x14ac:dyDescent="0.2">
      <c r="A372" s="26"/>
      <c r="B372" s="27">
        <v>365</v>
      </c>
      <c r="C372" s="51" t="str">
        <f>PROPER('Flight Details'!C376)</f>
        <v/>
      </c>
      <c r="D372" s="51">
        <f>'Flight Details'!D376</f>
        <v>0</v>
      </c>
      <c r="E372" s="51" t="str">
        <f>UPPER('Flight Details'!E376)</f>
        <v/>
      </c>
      <c r="F372" s="52" t="str">
        <f t="shared" si="15"/>
        <v/>
      </c>
      <c r="G372" s="53" t="str">
        <f t="shared" si="16"/>
        <v/>
      </c>
      <c r="H372" s="53" t="str">
        <f t="shared" si="17"/>
        <v/>
      </c>
      <c r="I372" s="51" t="str">
        <f>UPPER('Flight Details'!I376)</f>
        <v/>
      </c>
      <c r="J372" s="54">
        <f>'Flight Details'!J376</f>
        <v>0</v>
      </c>
      <c r="K372" s="51" t="str">
        <f>UPPER('Flight Details'!K376)</f>
        <v/>
      </c>
      <c r="L372" s="54">
        <f>'Flight Details'!L376</f>
        <v>0</v>
      </c>
      <c r="M372" s="51">
        <f>'Flight Details'!M376</f>
        <v>0</v>
      </c>
      <c r="N372" s="51" t="str">
        <f>'Flight Details'!N376</f>
        <v/>
      </c>
      <c r="O372" s="51" t="str">
        <f>'Flight Details'!O376</f>
        <v/>
      </c>
      <c r="P372" s="51" t="str">
        <f>'Flight Details'!P376</f>
        <v/>
      </c>
      <c r="Q372" s="51" t="str">
        <f>'Flight Details'!Q376</f>
        <v/>
      </c>
      <c r="R372" s="51" t="str">
        <f>'Flight Details'!R376</f>
        <v/>
      </c>
      <c r="S372" s="51" t="str">
        <f>'Flight Details'!S376</f>
        <v/>
      </c>
      <c r="T372" s="51">
        <f>'Flight Details'!T376</f>
        <v>0</v>
      </c>
      <c r="U372" s="51">
        <f>'Flight Details'!U376</f>
        <v>0</v>
      </c>
      <c r="V372" s="51">
        <f>'Flight Details'!V376</f>
        <v>0</v>
      </c>
      <c r="W372" s="25"/>
      <c r="X372" s="29" t="str">
        <f>UPPER('Flight Details'!F376)</f>
        <v/>
      </c>
      <c r="Y372" s="18" t="str">
        <f>UPPER('Flight Details'!G376)</f>
        <v/>
      </c>
      <c r="Z372" s="19" t="str">
        <f>UPPER('Flight Details'!H376)</f>
        <v/>
      </c>
    </row>
    <row r="373" spans="1:26" ht="15.75" x14ac:dyDescent="0.2">
      <c r="A373" s="26"/>
      <c r="B373" s="27">
        <v>366</v>
      </c>
      <c r="C373" s="51" t="str">
        <f>PROPER('Flight Details'!C377)</f>
        <v/>
      </c>
      <c r="D373" s="51">
        <f>'Flight Details'!D377</f>
        <v>0</v>
      </c>
      <c r="E373" s="51" t="str">
        <f>UPPER('Flight Details'!E377)</f>
        <v/>
      </c>
      <c r="F373" s="52" t="str">
        <f t="shared" si="15"/>
        <v/>
      </c>
      <c r="G373" s="53" t="str">
        <f t="shared" si="16"/>
        <v/>
      </c>
      <c r="H373" s="53" t="str">
        <f t="shared" si="17"/>
        <v/>
      </c>
      <c r="I373" s="51" t="str">
        <f>UPPER('Flight Details'!I377)</f>
        <v/>
      </c>
      <c r="J373" s="54">
        <f>'Flight Details'!J377</f>
        <v>0</v>
      </c>
      <c r="K373" s="51" t="str">
        <f>UPPER('Flight Details'!K377)</f>
        <v/>
      </c>
      <c r="L373" s="54">
        <f>'Flight Details'!L377</f>
        <v>0</v>
      </c>
      <c r="M373" s="51">
        <f>'Flight Details'!M377</f>
        <v>0</v>
      </c>
      <c r="N373" s="51" t="str">
        <f>'Flight Details'!N377</f>
        <v/>
      </c>
      <c r="O373" s="51" t="str">
        <f>'Flight Details'!O377</f>
        <v/>
      </c>
      <c r="P373" s="51" t="str">
        <f>'Flight Details'!P377</f>
        <v/>
      </c>
      <c r="Q373" s="51" t="str">
        <f>'Flight Details'!Q377</f>
        <v/>
      </c>
      <c r="R373" s="51" t="str">
        <f>'Flight Details'!R377</f>
        <v/>
      </c>
      <c r="S373" s="51" t="str">
        <f>'Flight Details'!S377</f>
        <v/>
      </c>
      <c r="T373" s="51">
        <f>'Flight Details'!T377</f>
        <v>0</v>
      </c>
      <c r="U373" s="51">
        <f>'Flight Details'!U377</f>
        <v>0</v>
      </c>
      <c r="V373" s="51">
        <f>'Flight Details'!V377</f>
        <v>0</v>
      </c>
      <c r="W373" s="25"/>
      <c r="X373" s="29" t="str">
        <f>UPPER('Flight Details'!F377)</f>
        <v/>
      </c>
      <c r="Y373" s="18" t="str">
        <f>UPPER('Flight Details'!G377)</f>
        <v/>
      </c>
      <c r="Z373" s="19" t="str">
        <f>UPPER('Flight Details'!H377)</f>
        <v/>
      </c>
    </row>
    <row r="374" spans="1:26" ht="15.75" x14ac:dyDescent="0.2">
      <c r="A374" s="26"/>
      <c r="B374" s="27">
        <v>367</v>
      </c>
      <c r="C374" s="51" t="str">
        <f>PROPER('Flight Details'!C378)</f>
        <v/>
      </c>
      <c r="D374" s="51">
        <f>'Flight Details'!D378</f>
        <v>0</v>
      </c>
      <c r="E374" s="51" t="str">
        <f>UPPER('Flight Details'!E378)</f>
        <v/>
      </c>
      <c r="F374" s="52" t="str">
        <f t="shared" si="15"/>
        <v/>
      </c>
      <c r="G374" s="53" t="str">
        <f t="shared" si="16"/>
        <v/>
      </c>
      <c r="H374" s="53" t="str">
        <f t="shared" si="17"/>
        <v/>
      </c>
      <c r="I374" s="51" t="str">
        <f>UPPER('Flight Details'!I378)</f>
        <v/>
      </c>
      <c r="J374" s="54">
        <f>'Flight Details'!J378</f>
        <v>0</v>
      </c>
      <c r="K374" s="51" t="str">
        <f>UPPER('Flight Details'!K378)</f>
        <v/>
      </c>
      <c r="L374" s="54">
        <f>'Flight Details'!L378</f>
        <v>0</v>
      </c>
      <c r="M374" s="51">
        <f>'Flight Details'!M378</f>
        <v>0</v>
      </c>
      <c r="N374" s="51" t="str">
        <f>'Flight Details'!N378</f>
        <v/>
      </c>
      <c r="O374" s="51" t="str">
        <f>'Flight Details'!O378</f>
        <v/>
      </c>
      <c r="P374" s="51" t="str">
        <f>'Flight Details'!P378</f>
        <v/>
      </c>
      <c r="Q374" s="51" t="str">
        <f>'Flight Details'!Q378</f>
        <v/>
      </c>
      <c r="R374" s="51" t="str">
        <f>'Flight Details'!R378</f>
        <v/>
      </c>
      <c r="S374" s="51" t="str">
        <f>'Flight Details'!S378</f>
        <v/>
      </c>
      <c r="T374" s="51">
        <f>'Flight Details'!T378</f>
        <v>0</v>
      </c>
      <c r="U374" s="51">
        <f>'Flight Details'!U378</f>
        <v>0</v>
      </c>
      <c r="V374" s="51">
        <f>'Flight Details'!V378</f>
        <v>0</v>
      </c>
      <c r="W374" s="25"/>
      <c r="X374" s="29" t="str">
        <f>UPPER('Flight Details'!F378)</f>
        <v/>
      </c>
      <c r="Y374" s="18" t="str">
        <f>UPPER('Flight Details'!G378)</f>
        <v/>
      </c>
      <c r="Z374" s="19" t="str">
        <f>UPPER('Flight Details'!H378)</f>
        <v/>
      </c>
    </row>
    <row r="375" spans="1:26" ht="15.75" x14ac:dyDescent="0.2">
      <c r="A375" s="26"/>
      <c r="B375" s="27">
        <v>368</v>
      </c>
      <c r="C375" s="51" t="str">
        <f>PROPER('Flight Details'!C379)</f>
        <v/>
      </c>
      <c r="D375" s="51">
        <f>'Flight Details'!D379</f>
        <v>0</v>
      </c>
      <c r="E375" s="51" t="str">
        <f>UPPER('Flight Details'!E379)</f>
        <v/>
      </c>
      <c r="F375" s="52" t="str">
        <f t="shared" si="15"/>
        <v/>
      </c>
      <c r="G375" s="53" t="str">
        <f t="shared" si="16"/>
        <v/>
      </c>
      <c r="H375" s="53" t="str">
        <f t="shared" si="17"/>
        <v/>
      </c>
      <c r="I375" s="51" t="str">
        <f>UPPER('Flight Details'!I379)</f>
        <v/>
      </c>
      <c r="J375" s="54">
        <f>'Flight Details'!J379</f>
        <v>0</v>
      </c>
      <c r="K375" s="51" t="str">
        <f>UPPER('Flight Details'!K379)</f>
        <v/>
      </c>
      <c r="L375" s="54">
        <f>'Flight Details'!L379</f>
        <v>0</v>
      </c>
      <c r="M375" s="51">
        <f>'Flight Details'!M379</f>
        <v>0</v>
      </c>
      <c r="N375" s="51" t="str">
        <f>'Flight Details'!N379</f>
        <v/>
      </c>
      <c r="O375" s="51" t="str">
        <f>'Flight Details'!O379</f>
        <v/>
      </c>
      <c r="P375" s="51" t="str">
        <f>'Flight Details'!P379</f>
        <v/>
      </c>
      <c r="Q375" s="51" t="str">
        <f>'Flight Details'!Q379</f>
        <v/>
      </c>
      <c r="R375" s="51" t="str">
        <f>'Flight Details'!R379</f>
        <v/>
      </c>
      <c r="S375" s="51" t="str">
        <f>'Flight Details'!S379</f>
        <v/>
      </c>
      <c r="T375" s="51">
        <f>'Flight Details'!T379</f>
        <v>0</v>
      </c>
      <c r="U375" s="51">
        <f>'Flight Details'!U379</f>
        <v>0</v>
      </c>
      <c r="V375" s="51">
        <f>'Flight Details'!V379</f>
        <v>0</v>
      </c>
      <c r="W375" s="25"/>
      <c r="X375" s="29" t="str">
        <f>UPPER('Flight Details'!F379)</f>
        <v/>
      </c>
      <c r="Y375" s="18" t="str">
        <f>UPPER('Flight Details'!G379)</f>
        <v/>
      </c>
      <c r="Z375" s="19" t="str">
        <f>UPPER('Flight Details'!H379)</f>
        <v/>
      </c>
    </row>
    <row r="376" spans="1:26" ht="15.75" x14ac:dyDescent="0.2">
      <c r="A376" s="26"/>
      <c r="B376" s="27">
        <v>369</v>
      </c>
      <c r="C376" s="51" t="str">
        <f>PROPER('Flight Details'!C380)</f>
        <v/>
      </c>
      <c r="D376" s="51">
        <f>'Flight Details'!D380</f>
        <v>0</v>
      </c>
      <c r="E376" s="51" t="str">
        <f>UPPER('Flight Details'!E380)</f>
        <v/>
      </c>
      <c r="F376" s="52" t="str">
        <f t="shared" si="15"/>
        <v/>
      </c>
      <c r="G376" s="53" t="str">
        <f t="shared" si="16"/>
        <v/>
      </c>
      <c r="H376" s="53" t="str">
        <f t="shared" si="17"/>
        <v/>
      </c>
      <c r="I376" s="51" t="str">
        <f>UPPER('Flight Details'!I380)</f>
        <v/>
      </c>
      <c r="J376" s="54">
        <f>'Flight Details'!J380</f>
        <v>0</v>
      </c>
      <c r="K376" s="51" t="str">
        <f>UPPER('Flight Details'!K380)</f>
        <v/>
      </c>
      <c r="L376" s="54">
        <f>'Flight Details'!L380</f>
        <v>0</v>
      </c>
      <c r="M376" s="51">
        <f>'Flight Details'!M380</f>
        <v>0</v>
      </c>
      <c r="N376" s="51" t="str">
        <f>'Flight Details'!N380</f>
        <v/>
      </c>
      <c r="O376" s="51" t="str">
        <f>'Flight Details'!O380</f>
        <v/>
      </c>
      <c r="P376" s="51" t="str">
        <f>'Flight Details'!P380</f>
        <v/>
      </c>
      <c r="Q376" s="51" t="str">
        <f>'Flight Details'!Q380</f>
        <v/>
      </c>
      <c r="R376" s="51" t="str">
        <f>'Flight Details'!R380</f>
        <v/>
      </c>
      <c r="S376" s="51" t="str">
        <f>'Flight Details'!S380</f>
        <v/>
      </c>
      <c r="T376" s="51">
        <f>'Flight Details'!T380</f>
        <v>0</v>
      </c>
      <c r="U376" s="51">
        <f>'Flight Details'!U380</f>
        <v>0</v>
      </c>
      <c r="V376" s="51">
        <f>'Flight Details'!V380</f>
        <v>0</v>
      </c>
      <c r="W376" s="25"/>
      <c r="X376" s="29" t="str">
        <f>UPPER('Flight Details'!F380)</f>
        <v/>
      </c>
      <c r="Y376" s="18" t="str">
        <f>UPPER('Flight Details'!G380)</f>
        <v/>
      </c>
      <c r="Z376" s="19" t="str">
        <f>UPPER('Flight Details'!H380)</f>
        <v/>
      </c>
    </row>
    <row r="377" spans="1:26" ht="15.75" x14ac:dyDescent="0.2">
      <c r="A377" s="26"/>
      <c r="B377" s="27">
        <v>370</v>
      </c>
      <c r="C377" s="51" t="str">
        <f>PROPER('Flight Details'!C381)</f>
        <v/>
      </c>
      <c r="D377" s="51">
        <f>'Flight Details'!D381</f>
        <v>0</v>
      </c>
      <c r="E377" s="51" t="str">
        <f>UPPER('Flight Details'!E381)</f>
        <v/>
      </c>
      <c r="F377" s="52" t="str">
        <f t="shared" si="15"/>
        <v/>
      </c>
      <c r="G377" s="53" t="str">
        <f t="shared" si="16"/>
        <v/>
      </c>
      <c r="H377" s="53" t="str">
        <f t="shared" si="17"/>
        <v/>
      </c>
      <c r="I377" s="51" t="str">
        <f>UPPER('Flight Details'!I381)</f>
        <v/>
      </c>
      <c r="J377" s="54">
        <f>'Flight Details'!J381</f>
        <v>0</v>
      </c>
      <c r="K377" s="51" t="str">
        <f>UPPER('Flight Details'!K381)</f>
        <v/>
      </c>
      <c r="L377" s="54">
        <f>'Flight Details'!L381</f>
        <v>0</v>
      </c>
      <c r="M377" s="51">
        <f>'Flight Details'!M381</f>
        <v>0</v>
      </c>
      <c r="N377" s="51" t="str">
        <f>'Flight Details'!N381</f>
        <v/>
      </c>
      <c r="O377" s="51" t="str">
        <f>'Flight Details'!O381</f>
        <v/>
      </c>
      <c r="P377" s="51" t="str">
        <f>'Flight Details'!P381</f>
        <v/>
      </c>
      <c r="Q377" s="51" t="str">
        <f>'Flight Details'!Q381</f>
        <v/>
      </c>
      <c r="R377" s="51" t="str">
        <f>'Flight Details'!R381</f>
        <v/>
      </c>
      <c r="S377" s="51" t="str">
        <f>'Flight Details'!S381</f>
        <v/>
      </c>
      <c r="T377" s="51">
        <f>'Flight Details'!T381</f>
        <v>0</v>
      </c>
      <c r="U377" s="51">
        <f>'Flight Details'!U381</f>
        <v>0</v>
      </c>
      <c r="V377" s="51">
        <f>'Flight Details'!V381</f>
        <v>0</v>
      </c>
      <c r="W377" s="25"/>
      <c r="X377" s="29" t="str">
        <f>UPPER('Flight Details'!F381)</f>
        <v/>
      </c>
      <c r="Y377" s="18" t="str">
        <f>UPPER('Flight Details'!G381)</f>
        <v/>
      </c>
      <c r="Z377" s="19" t="str">
        <f>UPPER('Flight Details'!H381)</f>
        <v/>
      </c>
    </row>
    <row r="378" spans="1:26" ht="15.75" x14ac:dyDescent="0.2">
      <c r="A378" s="26"/>
      <c r="B378" s="27">
        <v>371</v>
      </c>
      <c r="C378" s="51" t="str">
        <f>PROPER('Flight Details'!C382)</f>
        <v/>
      </c>
      <c r="D378" s="51">
        <f>'Flight Details'!D382</f>
        <v>0</v>
      </c>
      <c r="E378" s="51" t="str">
        <f>UPPER('Flight Details'!E382)</f>
        <v/>
      </c>
      <c r="F378" s="52" t="str">
        <f t="shared" si="15"/>
        <v/>
      </c>
      <c r="G378" s="53" t="str">
        <f t="shared" si="16"/>
        <v/>
      </c>
      <c r="H378" s="53" t="str">
        <f t="shared" si="17"/>
        <v/>
      </c>
      <c r="I378" s="51" t="str">
        <f>UPPER('Flight Details'!I382)</f>
        <v/>
      </c>
      <c r="J378" s="54">
        <f>'Flight Details'!J382</f>
        <v>0</v>
      </c>
      <c r="K378" s="51" t="str">
        <f>UPPER('Flight Details'!K382)</f>
        <v/>
      </c>
      <c r="L378" s="54">
        <f>'Flight Details'!L382</f>
        <v>0</v>
      </c>
      <c r="M378" s="51">
        <f>'Flight Details'!M382</f>
        <v>0</v>
      </c>
      <c r="N378" s="51" t="str">
        <f>'Flight Details'!N382</f>
        <v/>
      </c>
      <c r="O378" s="51" t="str">
        <f>'Flight Details'!O382</f>
        <v/>
      </c>
      <c r="P378" s="51" t="str">
        <f>'Flight Details'!P382</f>
        <v/>
      </c>
      <c r="Q378" s="51" t="str">
        <f>'Flight Details'!Q382</f>
        <v/>
      </c>
      <c r="R378" s="51" t="str">
        <f>'Flight Details'!R382</f>
        <v/>
      </c>
      <c r="S378" s="51" t="str">
        <f>'Flight Details'!S382</f>
        <v/>
      </c>
      <c r="T378" s="51">
        <f>'Flight Details'!T382</f>
        <v>0</v>
      </c>
      <c r="U378" s="51">
        <f>'Flight Details'!U382</f>
        <v>0</v>
      </c>
      <c r="V378" s="51">
        <f>'Flight Details'!V382</f>
        <v>0</v>
      </c>
      <c r="W378" s="25"/>
      <c r="X378" s="29" t="str">
        <f>UPPER('Flight Details'!F382)</f>
        <v/>
      </c>
      <c r="Y378" s="18" t="str">
        <f>UPPER('Flight Details'!G382)</f>
        <v/>
      </c>
      <c r="Z378" s="19" t="str">
        <f>UPPER('Flight Details'!H382)</f>
        <v/>
      </c>
    </row>
    <row r="379" spans="1:26" ht="15.75" x14ac:dyDescent="0.2">
      <c r="A379" s="26"/>
      <c r="B379" s="27">
        <v>372</v>
      </c>
      <c r="C379" s="51" t="str">
        <f>PROPER('Flight Details'!C383)</f>
        <v/>
      </c>
      <c r="D379" s="51">
        <f>'Flight Details'!D383</f>
        <v>0</v>
      </c>
      <c r="E379" s="51" t="str">
        <f>UPPER('Flight Details'!E383)</f>
        <v/>
      </c>
      <c r="F379" s="52" t="str">
        <f t="shared" si="15"/>
        <v/>
      </c>
      <c r="G379" s="53" t="str">
        <f t="shared" si="16"/>
        <v/>
      </c>
      <c r="H379" s="53" t="str">
        <f t="shared" si="17"/>
        <v/>
      </c>
      <c r="I379" s="51" t="str">
        <f>UPPER('Flight Details'!I383)</f>
        <v/>
      </c>
      <c r="J379" s="54">
        <f>'Flight Details'!J383</f>
        <v>0</v>
      </c>
      <c r="K379" s="51" t="str">
        <f>UPPER('Flight Details'!K383)</f>
        <v/>
      </c>
      <c r="L379" s="54">
        <f>'Flight Details'!L383</f>
        <v>0</v>
      </c>
      <c r="M379" s="51">
        <f>'Flight Details'!M383</f>
        <v>0</v>
      </c>
      <c r="N379" s="51" t="str">
        <f>'Flight Details'!N383</f>
        <v/>
      </c>
      <c r="O379" s="51" t="str">
        <f>'Flight Details'!O383</f>
        <v/>
      </c>
      <c r="P379" s="51" t="str">
        <f>'Flight Details'!P383</f>
        <v/>
      </c>
      <c r="Q379" s="51" t="str">
        <f>'Flight Details'!Q383</f>
        <v/>
      </c>
      <c r="R379" s="51" t="str">
        <f>'Flight Details'!R383</f>
        <v/>
      </c>
      <c r="S379" s="51" t="str">
        <f>'Flight Details'!S383</f>
        <v/>
      </c>
      <c r="T379" s="51">
        <f>'Flight Details'!T383</f>
        <v>0</v>
      </c>
      <c r="U379" s="51">
        <f>'Flight Details'!U383</f>
        <v>0</v>
      </c>
      <c r="V379" s="51">
        <f>'Flight Details'!V383</f>
        <v>0</v>
      </c>
      <c r="W379" s="25"/>
      <c r="X379" s="29" t="str">
        <f>UPPER('Flight Details'!F383)</f>
        <v/>
      </c>
      <c r="Y379" s="18" t="str">
        <f>UPPER('Flight Details'!G383)</f>
        <v/>
      </c>
      <c r="Z379" s="19" t="str">
        <f>UPPER('Flight Details'!H383)</f>
        <v/>
      </c>
    </row>
    <row r="380" spans="1:26" ht="15.75" x14ac:dyDescent="0.2">
      <c r="A380" s="26"/>
      <c r="B380" s="27">
        <v>373</v>
      </c>
      <c r="C380" s="51" t="str">
        <f>PROPER('Flight Details'!C384)</f>
        <v/>
      </c>
      <c r="D380" s="51">
        <f>'Flight Details'!D384</f>
        <v>0</v>
      </c>
      <c r="E380" s="51" t="str">
        <f>UPPER('Flight Details'!E384)</f>
        <v/>
      </c>
      <c r="F380" s="52" t="str">
        <f t="shared" si="15"/>
        <v/>
      </c>
      <c r="G380" s="53" t="str">
        <f t="shared" si="16"/>
        <v/>
      </c>
      <c r="H380" s="53" t="str">
        <f t="shared" si="17"/>
        <v/>
      </c>
      <c r="I380" s="51" t="str">
        <f>UPPER('Flight Details'!I384)</f>
        <v/>
      </c>
      <c r="J380" s="54">
        <f>'Flight Details'!J384</f>
        <v>0</v>
      </c>
      <c r="K380" s="51" t="str">
        <f>UPPER('Flight Details'!K384)</f>
        <v/>
      </c>
      <c r="L380" s="54">
        <f>'Flight Details'!L384</f>
        <v>0</v>
      </c>
      <c r="M380" s="51">
        <f>'Flight Details'!M384</f>
        <v>0</v>
      </c>
      <c r="N380" s="51" t="str">
        <f>'Flight Details'!N384</f>
        <v/>
      </c>
      <c r="O380" s="51" t="str">
        <f>'Flight Details'!O384</f>
        <v/>
      </c>
      <c r="P380" s="51" t="str">
        <f>'Flight Details'!P384</f>
        <v/>
      </c>
      <c r="Q380" s="51" t="str">
        <f>'Flight Details'!Q384</f>
        <v/>
      </c>
      <c r="R380" s="51" t="str">
        <f>'Flight Details'!R384</f>
        <v/>
      </c>
      <c r="S380" s="51" t="str">
        <f>'Flight Details'!S384</f>
        <v/>
      </c>
      <c r="T380" s="51">
        <f>'Flight Details'!T384</f>
        <v>0</v>
      </c>
      <c r="U380" s="51">
        <f>'Flight Details'!U384</f>
        <v>0</v>
      </c>
      <c r="V380" s="51">
        <f>'Flight Details'!V384</f>
        <v>0</v>
      </c>
      <c r="W380" s="25"/>
      <c r="X380" s="29" t="str">
        <f>UPPER('Flight Details'!F384)</f>
        <v/>
      </c>
      <c r="Y380" s="18" t="str">
        <f>UPPER('Flight Details'!G384)</f>
        <v/>
      </c>
      <c r="Z380" s="19" t="str">
        <f>UPPER('Flight Details'!H384)</f>
        <v/>
      </c>
    </row>
    <row r="381" spans="1:26" ht="15.75" x14ac:dyDescent="0.2">
      <c r="A381" s="26"/>
      <c r="B381" s="27">
        <v>374</v>
      </c>
      <c r="C381" s="51" t="str">
        <f>PROPER('Flight Details'!C385)</f>
        <v/>
      </c>
      <c r="D381" s="51">
        <f>'Flight Details'!D385</f>
        <v>0</v>
      </c>
      <c r="E381" s="51" t="str">
        <f>UPPER('Flight Details'!E385)</f>
        <v/>
      </c>
      <c r="F381" s="52" t="str">
        <f t="shared" si="15"/>
        <v/>
      </c>
      <c r="G381" s="53" t="str">
        <f t="shared" si="16"/>
        <v/>
      </c>
      <c r="H381" s="53" t="str">
        <f t="shared" si="17"/>
        <v/>
      </c>
      <c r="I381" s="51" t="str">
        <f>UPPER('Flight Details'!I385)</f>
        <v/>
      </c>
      <c r="J381" s="54">
        <f>'Flight Details'!J385</f>
        <v>0</v>
      </c>
      <c r="K381" s="51" t="str">
        <f>UPPER('Flight Details'!K385)</f>
        <v/>
      </c>
      <c r="L381" s="54">
        <f>'Flight Details'!L385</f>
        <v>0</v>
      </c>
      <c r="M381" s="51">
        <f>'Flight Details'!M385</f>
        <v>0</v>
      </c>
      <c r="N381" s="51" t="str">
        <f>'Flight Details'!N385</f>
        <v/>
      </c>
      <c r="O381" s="51" t="str">
        <f>'Flight Details'!O385</f>
        <v/>
      </c>
      <c r="P381" s="51" t="str">
        <f>'Flight Details'!P385</f>
        <v/>
      </c>
      <c r="Q381" s="51" t="str">
        <f>'Flight Details'!Q385</f>
        <v/>
      </c>
      <c r="R381" s="51" t="str">
        <f>'Flight Details'!R385</f>
        <v/>
      </c>
      <c r="S381" s="51" t="str">
        <f>'Flight Details'!S385</f>
        <v/>
      </c>
      <c r="T381" s="51">
        <f>'Flight Details'!T385</f>
        <v>0</v>
      </c>
      <c r="U381" s="51">
        <f>'Flight Details'!U385</f>
        <v>0</v>
      </c>
      <c r="V381" s="51">
        <f>'Flight Details'!V385</f>
        <v>0</v>
      </c>
      <c r="W381" s="25"/>
      <c r="X381" s="29" t="str">
        <f>UPPER('Flight Details'!F385)</f>
        <v/>
      </c>
      <c r="Y381" s="18" t="str">
        <f>UPPER('Flight Details'!G385)</f>
        <v/>
      </c>
      <c r="Z381" s="19" t="str">
        <f>UPPER('Flight Details'!H385)</f>
        <v/>
      </c>
    </row>
    <row r="382" spans="1:26" ht="15.75" x14ac:dyDescent="0.2">
      <c r="A382" s="26"/>
      <c r="B382" s="27">
        <v>375</v>
      </c>
      <c r="C382" s="51" t="str">
        <f>PROPER('Flight Details'!C386)</f>
        <v/>
      </c>
      <c r="D382" s="51">
        <f>'Flight Details'!D386</f>
        <v>0</v>
      </c>
      <c r="E382" s="51" t="str">
        <f>UPPER('Flight Details'!E386)</f>
        <v/>
      </c>
      <c r="F382" s="52" t="str">
        <f t="shared" si="15"/>
        <v/>
      </c>
      <c r="G382" s="53" t="str">
        <f t="shared" si="16"/>
        <v/>
      </c>
      <c r="H382" s="53" t="str">
        <f t="shared" si="17"/>
        <v/>
      </c>
      <c r="I382" s="51" t="str">
        <f>UPPER('Flight Details'!I386)</f>
        <v/>
      </c>
      <c r="J382" s="54">
        <f>'Flight Details'!J386</f>
        <v>0</v>
      </c>
      <c r="K382" s="51" t="str">
        <f>UPPER('Flight Details'!K386)</f>
        <v/>
      </c>
      <c r="L382" s="54">
        <f>'Flight Details'!L386</f>
        <v>0</v>
      </c>
      <c r="M382" s="51">
        <f>'Flight Details'!M386</f>
        <v>0</v>
      </c>
      <c r="N382" s="51" t="str">
        <f>'Flight Details'!N386</f>
        <v/>
      </c>
      <c r="O382" s="51" t="str">
        <f>'Flight Details'!O386</f>
        <v/>
      </c>
      <c r="P382" s="51" t="str">
        <f>'Flight Details'!P386</f>
        <v/>
      </c>
      <c r="Q382" s="51" t="str">
        <f>'Flight Details'!Q386</f>
        <v/>
      </c>
      <c r="R382" s="51" t="str">
        <f>'Flight Details'!R386</f>
        <v/>
      </c>
      <c r="S382" s="51" t="str">
        <f>'Flight Details'!S386</f>
        <v/>
      </c>
      <c r="T382" s="51">
        <f>'Flight Details'!T386</f>
        <v>0</v>
      </c>
      <c r="U382" s="51">
        <f>'Flight Details'!U386</f>
        <v>0</v>
      </c>
      <c r="V382" s="51">
        <f>'Flight Details'!V386</f>
        <v>0</v>
      </c>
      <c r="W382" s="25"/>
      <c r="X382" s="29" t="str">
        <f>UPPER('Flight Details'!F386)</f>
        <v/>
      </c>
      <c r="Y382" s="18" t="str">
        <f>UPPER('Flight Details'!G386)</f>
        <v/>
      </c>
      <c r="Z382" s="19" t="str">
        <f>UPPER('Flight Details'!H386)</f>
        <v/>
      </c>
    </row>
    <row r="383" spans="1:26" ht="15.75" x14ac:dyDescent="0.2">
      <c r="A383" s="26"/>
      <c r="B383" s="27">
        <v>376</v>
      </c>
      <c r="C383" s="51" t="str">
        <f>PROPER('Flight Details'!C387)</f>
        <v/>
      </c>
      <c r="D383" s="51">
        <f>'Flight Details'!D387</f>
        <v>0</v>
      </c>
      <c r="E383" s="51" t="str">
        <f>UPPER('Flight Details'!E387)</f>
        <v/>
      </c>
      <c r="F383" s="52" t="str">
        <f t="shared" si="15"/>
        <v/>
      </c>
      <c r="G383" s="53" t="str">
        <f t="shared" si="16"/>
        <v/>
      </c>
      <c r="H383" s="53" t="str">
        <f t="shared" si="17"/>
        <v/>
      </c>
      <c r="I383" s="51" t="str">
        <f>UPPER('Flight Details'!I387)</f>
        <v/>
      </c>
      <c r="J383" s="54">
        <f>'Flight Details'!J387</f>
        <v>0</v>
      </c>
      <c r="K383" s="51" t="str">
        <f>UPPER('Flight Details'!K387)</f>
        <v/>
      </c>
      <c r="L383" s="54">
        <f>'Flight Details'!L387</f>
        <v>0</v>
      </c>
      <c r="M383" s="51">
        <f>'Flight Details'!M387</f>
        <v>0</v>
      </c>
      <c r="N383" s="51" t="str">
        <f>'Flight Details'!N387</f>
        <v/>
      </c>
      <c r="O383" s="51" t="str">
        <f>'Flight Details'!O387</f>
        <v/>
      </c>
      <c r="P383" s="51" t="str">
        <f>'Flight Details'!P387</f>
        <v/>
      </c>
      <c r="Q383" s="51" t="str">
        <f>'Flight Details'!Q387</f>
        <v/>
      </c>
      <c r="R383" s="51" t="str">
        <f>'Flight Details'!R387</f>
        <v/>
      </c>
      <c r="S383" s="51" t="str">
        <f>'Flight Details'!S387</f>
        <v/>
      </c>
      <c r="T383" s="51">
        <f>'Flight Details'!T387</f>
        <v>0</v>
      </c>
      <c r="U383" s="51">
        <f>'Flight Details'!U387</f>
        <v>0</v>
      </c>
      <c r="V383" s="51">
        <f>'Flight Details'!V387</f>
        <v>0</v>
      </c>
      <c r="W383" s="25"/>
      <c r="X383" s="29" t="str">
        <f>UPPER('Flight Details'!F387)</f>
        <v/>
      </c>
      <c r="Y383" s="18" t="str">
        <f>UPPER('Flight Details'!G387)</f>
        <v/>
      </c>
      <c r="Z383" s="19" t="str">
        <f>UPPER('Flight Details'!H387)</f>
        <v/>
      </c>
    </row>
    <row r="384" spans="1:26" ht="15.75" x14ac:dyDescent="0.2">
      <c r="A384" s="26"/>
      <c r="B384" s="27">
        <v>377</v>
      </c>
      <c r="C384" s="51" t="str">
        <f>PROPER('Flight Details'!C388)</f>
        <v/>
      </c>
      <c r="D384" s="51">
        <f>'Flight Details'!D388</f>
        <v>0</v>
      </c>
      <c r="E384" s="51" t="str">
        <f>UPPER('Flight Details'!E388)</f>
        <v/>
      </c>
      <c r="F384" s="52" t="str">
        <f t="shared" si="15"/>
        <v/>
      </c>
      <c r="G384" s="53" t="str">
        <f t="shared" si="16"/>
        <v/>
      </c>
      <c r="H384" s="53" t="str">
        <f t="shared" si="17"/>
        <v/>
      </c>
      <c r="I384" s="51" t="str">
        <f>UPPER('Flight Details'!I388)</f>
        <v/>
      </c>
      <c r="J384" s="54">
        <f>'Flight Details'!J388</f>
        <v>0</v>
      </c>
      <c r="K384" s="51" t="str">
        <f>UPPER('Flight Details'!K388)</f>
        <v/>
      </c>
      <c r="L384" s="54">
        <f>'Flight Details'!L388</f>
        <v>0</v>
      </c>
      <c r="M384" s="51">
        <f>'Flight Details'!M388</f>
        <v>0</v>
      </c>
      <c r="N384" s="51" t="str">
        <f>'Flight Details'!N388</f>
        <v/>
      </c>
      <c r="O384" s="51" t="str">
        <f>'Flight Details'!O388</f>
        <v/>
      </c>
      <c r="P384" s="51" t="str">
        <f>'Flight Details'!P388</f>
        <v/>
      </c>
      <c r="Q384" s="51" t="str">
        <f>'Flight Details'!Q388</f>
        <v/>
      </c>
      <c r="R384" s="51" t="str">
        <f>'Flight Details'!R388</f>
        <v/>
      </c>
      <c r="S384" s="51" t="str">
        <f>'Flight Details'!S388</f>
        <v/>
      </c>
      <c r="T384" s="51">
        <f>'Flight Details'!T388</f>
        <v>0</v>
      </c>
      <c r="U384" s="51">
        <f>'Flight Details'!U388</f>
        <v>0</v>
      </c>
      <c r="V384" s="51">
        <f>'Flight Details'!V388</f>
        <v>0</v>
      </c>
      <c r="W384" s="25"/>
      <c r="X384" s="29" t="str">
        <f>UPPER('Flight Details'!F388)</f>
        <v/>
      </c>
      <c r="Y384" s="18" t="str">
        <f>UPPER('Flight Details'!G388)</f>
        <v/>
      </c>
      <c r="Z384" s="19" t="str">
        <f>UPPER('Flight Details'!H388)</f>
        <v/>
      </c>
    </row>
    <row r="385" spans="1:26" ht="15.75" x14ac:dyDescent="0.2">
      <c r="A385" s="26"/>
      <c r="B385" s="27">
        <v>378</v>
      </c>
      <c r="C385" s="51" t="str">
        <f>PROPER('Flight Details'!C389)</f>
        <v/>
      </c>
      <c r="D385" s="51">
        <f>'Flight Details'!D389</f>
        <v>0</v>
      </c>
      <c r="E385" s="51" t="str">
        <f>UPPER('Flight Details'!E389)</f>
        <v/>
      </c>
      <c r="F385" s="52" t="str">
        <f t="shared" si="15"/>
        <v/>
      </c>
      <c r="G385" s="53" t="str">
        <f t="shared" si="16"/>
        <v/>
      </c>
      <c r="H385" s="53" t="str">
        <f t="shared" si="17"/>
        <v/>
      </c>
      <c r="I385" s="51" t="str">
        <f>UPPER('Flight Details'!I389)</f>
        <v/>
      </c>
      <c r="J385" s="54">
        <f>'Flight Details'!J389</f>
        <v>0</v>
      </c>
      <c r="K385" s="51" t="str">
        <f>UPPER('Flight Details'!K389)</f>
        <v/>
      </c>
      <c r="L385" s="54">
        <f>'Flight Details'!L389</f>
        <v>0</v>
      </c>
      <c r="M385" s="51">
        <f>'Flight Details'!M389</f>
        <v>0</v>
      </c>
      <c r="N385" s="51" t="str">
        <f>'Flight Details'!N389</f>
        <v/>
      </c>
      <c r="O385" s="51" t="str">
        <f>'Flight Details'!O389</f>
        <v/>
      </c>
      <c r="P385" s="51" t="str">
        <f>'Flight Details'!P389</f>
        <v/>
      </c>
      <c r="Q385" s="51" t="str">
        <f>'Flight Details'!Q389</f>
        <v/>
      </c>
      <c r="R385" s="51" t="str">
        <f>'Flight Details'!R389</f>
        <v/>
      </c>
      <c r="S385" s="51" t="str">
        <f>'Flight Details'!S389</f>
        <v/>
      </c>
      <c r="T385" s="51">
        <f>'Flight Details'!T389</f>
        <v>0</v>
      </c>
      <c r="U385" s="51">
        <f>'Flight Details'!U389</f>
        <v>0</v>
      </c>
      <c r="V385" s="51">
        <f>'Flight Details'!V389</f>
        <v>0</v>
      </c>
      <c r="W385" s="25"/>
      <c r="X385" s="29" t="str">
        <f>UPPER('Flight Details'!F389)</f>
        <v/>
      </c>
      <c r="Y385" s="18" t="str">
        <f>UPPER('Flight Details'!G389)</f>
        <v/>
      </c>
      <c r="Z385" s="19" t="str">
        <f>UPPER('Flight Details'!H389)</f>
        <v/>
      </c>
    </row>
    <row r="386" spans="1:26" ht="15.75" x14ac:dyDescent="0.2">
      <c r="A386" s="26"/>
      <c r="B386" s="27">
        <v>379</v>
      </c>
      <c r="C386" s="51" t="str">
        <f>PROPER('Flight Details'!C390)</f>
        <v/>
      </c>
      <c r="D386" s="51">
        <f>'Flight Details'!D390</f>
        <v>0</v>
      </c>
      <c r="E386" s="51" t="str">
        <f>UPPER('Flight Details'!E390)</f>
        <v/>
      </c>
      <c r="F386" s="52" t="str">
        <f t="shared" si="15"/>
        <v/>
      </c>
      <c r="G386" s="53" t="str">
        <f t="shared" si="16"/>
        <v/>
      </c>
      <c r="H386" s="53" t="str">
        <f t="shared" si="17"/>
        <v/>
      </c>
      <c r="I386" s="51" t="str">
        <f>UPPER('Flight Details'!I390)</f>
        <v/>
      </c>
      <c r="J386" s="54">
        <f>'Flight Details'!J390</f>
        <v>0</v>
      </c>
      <c r="K386" s="51" t="str">
        <f>UPPER('Flight Details'!K390)</f>
        <v/>
      </c>
      <c r="L386" s="54">
        <f>'Flight Details'!L390</f>
        <v>0</v>
      </c>
      <c r="M386" s="51">
        <f>'Flight Details'!M390</f>
        <v>0</v>
      </c>
      <c r="N386" s="51" t="str">
        <f>'Flight Details'!N390</f>
        <v/>
      </c>
      <c r="O386" s="51" t="str">
        <f>'Flight Details'!O390</f>
        <v/>
      </c>
      <c r="P386" s="51" t="str">
        <f>'Flight Details'!P390</f>
        <v/>
      </c>
      <c r="Q386" s="51" t="str">
        <f>'Flight Details'!Q390</f>
        <v/>
      </c>
      <c r="R386" s="51" t="str">
        <f>'Flight Details'!R390</f>
        <v/>
      </c>
      <c r="S386" s="51" t="str">
        <f>'Flight Details'!S390</f>
        <v/>
      </c>
      <c r="T386" s="51">
        <f>'Flight Details'!T390</f>
        <v>0</v>
      </c>
      <c r="U386" s="51">
        <f>'Flight Details'!U390</f>
        <v>0</v>
      </c>
      <c r="V386" s="51">
        <f>'Flight Details'!V390</f>
        <v>0</v>
      </c>
      <c r="W386" s="25"/>
      <c r="X386" s="29" t="str">
        <f>UPPER('Flight Details'!F390)</f>
        <v/>
      </c>
      <c r="Y386" s="18" t="str">
        <f>UPPER('Flight Details'!G390)</f>
        <v/>
      </c>
      <c r="Z386" s="19" t="str">
        <f>UPPER('Flight Details'!H390)</f>
        <v/>
      </c>
    </row>
    <row r="387" spans="1:26" ht="15.75" x14ac:dyDescent="0.2">
      <c r="A387" s="26"/>
      <c r="B387" s="27">
        <v>380</v>
      </c>
      <c r="C387" s="51" t="str">
        <f>PROPER('Flight Details'!C391)</f>
        <v/>
      </c>
      <c r="D387" s="51">
        <f>'Flight Details'!D391</f>
        <v>0</v>
      </c>
      <c r="E387" s="51" t="str">
        <f>UPPER('Flight Details'!E391)</f>
        <v/>
      </c>
      <c r="F387" s="52" t="str">
        <f t="shared" si="15"/>
        <v/>
      </c>
      <c r="G387" s="53" t="str">
        <f t="shared" si="16"/>
        <v/>
      </c>
      <c r="H387" s="53" t="str">
        <f t="shared" si="17"/>
        <v/>
      </c>
      <c r="I387" s="51" t="str">
        <f>UPPER('Flight Details'!I391)</f>
        <v/>
      </c>
      <c r="J387" s="54">
        <f>'Flight Details'!J391</f>
        <v>0</v>
      </c>
      <c r="K387" s="51" t="str">
        <f>UPPER('Flight Details'!K391)</f>
        <v/>
      </c>
      <c r="L387" s="54">
        <f>'Flight Details'!L391</f>
        <v>0</v>
      </c>
      <c r="M387" s="51">
        <f>'Flight Details'!M391</f>
        <v>0</v>
      </c>
      <c r="N387" s="51" t="str">
        <f>'Flight Details'!N391</f>
        <v/>
      </c>
      <c r="O387" s="51" t="str">
        <f>'Flight Details'!O391</f>
        <v/>
      </c>
      <c r="P387" s="51" t="str">
        <f>'Flight Details'!P391</f>
        <v/>
      </c>
      <c r="Q387" s="51" t="str">
        <f>'Flight Details'!Q391</f>
        <v/>
      </c>
      <c r="R387" s="51" t="str">
        <f>'Flight Details'!R391</f>
        <v/>
      </c>
      <c r="S387" s="51" t="str">
        <f>'Flight Details'!S391</f>
        <v/>
      </c>
      <c r="T387" s="51">
        <f>'Flight Details'!T391</f>
        <v>0</v>
      </c>
      <c r="U387" s="51">
        <f>'Flight Details'!U391</f>
        <v>0</v>
      </c>
      <c r="V387" s="51">
        <f>'Flight Details'!V391</f>
        <v>0</v>
      </c>
      <c r="W387" s="25"/>
      <c r="X387" s="29" t="str">
        <f>UPPER('Flight Details'!F391)</f>
        <v/>
      </c>
      <c r="Y387" s="18" t="str">
        <f>UPPER('Flight Details'!G391)</f>
        <v/>
      </c>
      <c r="Z387" s="19" t="str">
        <f>UPPER('Flight Details'!H391)</f>
        <v/>
      </c>
    </row>
    <row r="388" spans="1:26" ht="15.75" x14ac:dyDescent="0.2">
      <c r="A388" s="26"/>
      <c r="B388" s="27">
        <v>381</v>
      </c>
      <c r="C388" s="51" t="str">
        <f>PROPER('Flight Details'!C392)</f>
        <v/>
      </c>
      <c r="D388" s="51">
        <f>'Flight Details'!D392</f>
        <v>0</v>
      </c>
      <c r="E388" s="51" t="str">
        <f>UPPER('Flight Details'!E392)</f>
        <v/>
      </c>
      <c r="F388" s="52" t="str">
        <f t="shared" si="15"/>
        <v/>
      </c>
      <c r="G388" s="53" t="str">
        <f t="shared" si="16"/>
        <v/>
      </c>
      <c r="H388" s="53" t="str">
        <f t="shared" si="17"/>
        <v/>
      </c>
      <c r="I388" s="51" t="str">
        <f>UPPER('Flight Details'!I392)</f>
        <v/>
      </c>
      <c r="J388" s="54">
        <f>'Flight Details'!J392</f>
        <v>0</v>
      </c>
      <c r="K388" s="51" t="str">
        <f>UPPER('Flight Details'!K392)</f>
        <v/>
      </c>
      <c r="L388" s="54">
        <f>'Flight Details'!L392</f>
        <v>0</v>
      </c>
      <c r="M388" s="51">
        <f>'Flight Details'!M392</f>
        <v>0</v>
      </c>
      <c r="N388" s="51" t="str">
        <f>'Flight Details'!N392</f>
        <v/>
      </c>
      <c r="O388" s="51" t="str">
        <f>'Flight Details'!O392</f>
        <v/>
      </c>
      <c r="P388" s="51" t="str">
        <f>'Flight Details'!P392</f>
        <v/>
      </c>
      <c r="Q388" s="51" t="str">
        <f>'Flight Details'!Q392</f>
        <v/>
      </c>
      <c r="R388" s="51" t="str">
        <f>'Flight Details'!R392</f>
        <v/>
      </c>
      <c r="S388" s="51" t="str">
        <f>'Flight Details'!S392</f>
        <v/>
      </c>
      <c r="T388" s="51">
        <f>'Flight Details'!T392</f>
        <v>0</v>
      </c>
      <c r="U388" s="51">
        <f>'Flight Details'!U392</f>
        <v>0</v>
      </c>
      <c r="V388" s="51">
        <f>'Flight Details'!V392</f>
        <v>0</v>
      </c>
      <c r="W388" s="25"/>
      <c r="X388" s="29" t="str">
        <f>UPPER('Flight Details'!F392)</f>
        <v/>
      </c>
      <c r="Y388" s="18" t="str">
        <f>UPPER('Flight Details'!G392)</f>
        <v/>
      </c>
      <c r="Z388" s="19" t="str">
        <f>UPPER('Flight Details'!H392)</f>
        <v/>
      </c>
    </row>
    <row r="389" spans="1:26" ht="15.75" x14ac:dyDescent="0.2">
      <c r="A389" s="26"/>
      <c r="B389" s="27">
        <v>382</v>
      </c>
      <c r="C389" s="51" t="str">
        <f>PROPER('Flight Details'!C393)</f>
        <v/>
      </c>
      <c r="D389" s="51">
        <f>'Flight Details'!D393</f>
        <v>0</v>
      </c>
      <c r="E389" s="51" t="str">
        <f>UPPER('Flight Details'!E393)</f>
        <v/>
      </c>
      <c r="F389" s="52" t="str">
        <f t="shared" si="15"/>
        <v/>
      </c>
      <c r="G389" s="53" t="str">
        <f t="shared" si="16"/>
        <v/>
      </c>
      <c r="H389" s="53" t="str">
        <f t="shared" si="17"/>
        <v/>
      </c>
      <c r="I389" s="51" t="str">
        <f>UPPER('Flight Details'!I393)</f>
        <v/>
      </c>
      <c r="J389" s="54">
        <f>'Flight Details'!J393</f>
        <v>0</v>
      </c>
      <c r="K389" s="51" t="str">
        <f>UPPER('Flight Details'!K393)</f>
        <v/>
      </c>
      <c r="L389" s="54">
        <f>'Flight Details'!L393</f>
        <v>0</v>
      </c>
      <c r="M389" s="51">
        <f>'Flight Details'!M393</f>
        <v>0</v>
      </c>
      <c r="N389" s="51" t="str">
        <f>'Flight Details'!N393</f>
        <v/>
      </c>
      <c r="O389" s="51" t="str">
        <f>'Flight Details'!O393</f>
        <v/>
      </c>
      <c r="P389" s="51" t="str">
        <f>'Flight Details'!P393</f>
        <v/>
      </c>
      <c r="Q389" s="51" t="str">
        <f>'Flight Details'!Q393</f>
        <v/>
      </c>
      <c r="R389" s="51" t="str">
        <f>'Flight Details'!R393</f>
        <v/>
      </c>
      <c r="S389" s="51" t="str">
        <f>'Flight Details'!S393</f>
        <v/>
      </c>
      <c r="T389" s="51">
        <f>'Flight Details'!T393</f>
        <v>0</v>
      </c>
      <c r="U389" s="51">
        <f>'Flight Details'!U393</f>
        <v>0</v>
      </c>
      <c r="V389" s="51">
        <f>'Flight Details'!V393</f>
        <v>0</v>
      </c>
      <c r="W389" s="25"/>
      <c r="X389" s="29" t="str">
        <f>UPPER('Flight Details'!F393)</f>
        <v/>
      </c>
      <c r="Y389" s="18" t="str">
        <f>UPPER('Flight Details'!G393)</f>
        <v/>
      </c>
      <c r="Z389" s="19" t="str">
        <f>UPPER('Flight Details'!H393)</f>
        <v/>
      </c>
    </row>
    <row r="390" spans="1:26" ht="15.75" x14ac:dyDescent="0.2">
      <c r="A390" s="26"/>
      <c r="B390" s="27">
        <v>383</v>
      </c>
      <c r="C390" s="51" t="str">
        <f>PROPER('Flight Details'!C394)</f>
        <v/>
      </c>
      <c r="D390" s="51">
        <f>'Flight Details'!D394</f>
        <v>0</v>
      </c>
      <c r="E390" s="51" t="str">
        <f>UPPER('Flight Details'!E394)</f>
        <v/>
      </c>
      <c r="F390" s="52" t="str">
        <f t="shared" si="15"/>
        <v/>
      </c>
      <c r="G390" s="53" t="str">
        <f t="shared" si="16"/>
        <v/>
      </c>
      <c r="H390" s="53" t="str">
        <f t="shared" si="17"/>
        <v/>
      </c>
      <c r="I390" s="51" t="str">
        <f>UPPER('Flight Details'!I394)</f>
        <v/>
      </c>
      <c r="J390" s="54">
        <f>'Flight Details'!J394</f>
        <v>0</v>
      </c>
      <c r="K390" s="51" t="str">
        <f>UPPER('Flight Details'!K394)</f>
        <v/>
      </c>
      <c r="L390" s="54">
        <f>'Flight Details'!L394</f>
        <v>0</v>
      </c>
      <c r="M390" s="51">
        <f>'Flight Details'!M394</f>
        <v>0</v>
      </c>
      <c r="N390" s="51" t="str">
        <f>'Flight Details'!N394</f>
        <v/>
      </c>
      <c r="O390" s="51" t="str">
        <f>'Flight Details'!O394</f>
        <v/>
      </c>
      <c r="P390" s="51" t="str">
        <f>'Flight Details'!P394</f>
        <v/>
      </c>
      <c r="Q390" s="51" t="str">
        <f>'Flight Details'!Q394</f>
        <v/>
      </c>
      <c r="R390" s="51" t="str">
        <f>'Flight Details'!R394</f>
        <v/>
      </c>
      <c r="S390" s="51" t="str">
        <f>'Flight Details'!S394</f>
        <v/>
      </c>
      <c r="T390" s="51">
        <f>'Flight Details'!T394</f>
        <v>0</v>
      </c>
      <c r="U390" s="51">
        <f>'Flight Details'!U394</f>
        <v>0</v>
      </c>
      <c r="V390" s="51">
        <f>'Flight Details'!V394</f>
        <v>0</v>
      </c>
      <c r="W390" s="25"/>
      <c r="X390" s="29" t="str">
        <f>UPPER('Flight Details'!F394)</f>
        <v/>
      </c>
      <c r="Y390" s="18" t="str">
        <f>UPPER('Flight Details'!G394)</f>
        <v/>
      </c>
      <c r="Z390" s="19" t="str">
        <f>UPPER('Flight Details'!H394)</f>
        <v/>
      </c>
    </row>
    <row r="391" spans="1:26" ht="15.75" x14ac:dyDescent="0.2">
      <c r="A391" s="26"/>
      <c r="B391" s="27">
        <v>384</v>
      </c>
      <c r="C391" s="51" t="str">
        <f>PROPER('Flight Details'!C395)</f>
        <v/>
      </c>
      <c r="D391" s="51">
        <f>'Flight Details'!D395</f>
        <v>0</v>
      </c>
      <c r="E391" s="51" t="str">
        <f>UPPER('Flight Details'!E395)</f>
        <v/>
      </c>
      <c r="F391" s="52" t="str">
        <f t="shared" si="15"/>
        <v/>
      </c>
      <c r="G391" s="53" t="str">
        <f t="shared" si="16"/>
        <v/>
      </c>
      <c r="H391" s="53" t="str">
        <f t="shared" si="17"/>
        <v/>
      </c>
      <c r="I391" s="51" t="str">
        <f>UPPER('Flight Details'!I395)</f>
        <v/>
      </c>
      <c r="J391" s="54">
        <f>'Flight Details'!J395</f>
        <v>0</v>
      </c>
      <c r="K391" s="51" t="str">
        <f>UPPER('Flight Details'!K395)</f>
        <v/>
      </c>
      <c r="L391" s="54">
        <f>'Flight Details'!L395</f>
        <v>0</v>
      </c>
      <c r="M391" s="51">
        <f>'Flight Details'!M395</f>
        <v>0</v>
      </c>
      <c r="N391" s="51" t="str">
        <f>'Flight Details'!N395</f>
        <v/>
      </c>
      <c r="O391" s="51" t="str">
        <f>'Flight Details'!O395</f>
        <v/>
      </c>
      <c r="P391" s="51" t="str">
        <f>'Flight Details'!P395</f>
        <v/>
      </c>
      <c r="Q391" s="51" t="str">
        <f>'Flight Details'!Q395</f>
        <v/>
      </c>
      <c r="R391" s="51" t="str">
        <f>'Flight Details'!R395</f>
        <v/>
      </c>
      <c r="S391" s="51" t="str">
        <f>'Flight Details'!S395</f>
        <v/>
      </c>
      <c r="T391" s="51">
        <f>'Flight Details'!T395</f>
        <v>0</v>
      </c>
      <c r="U391" s="51">
        <f>'Flight Details'!U395</f>
        <v>0</v>
      </c>
      <c r="V391" s="51">
        <f>'Flight Details'!V395</f>
        <v>0</v>
      </c>
      <c r="W391" s="25"/>
      <c r="X391" s="29" t="str">
        <f>UPPER('Flight Details'!F395)</f>
        <v/>
      </c>
      <c r="Y391" s="18" t="str">
        <f>UPPER('Flight Details'!G395)</f>
        <v/>
      </c>
      <c r="Z391" s="19" t="str">
        <f>UPPER('Flight Details'!H395)</f>
        <v/>
      </c>
    </row>
    <row r="392" spans="1:26" ht="15.75" x14ac:dyDescent="0.2">
      <c r="A392" s="26"/>
      <c r="B392" s="27">
        <v>385</v>
      </c>
      <c r="C392" s="51" t="str">
        <f>PROPER('Flight Details'!C396)</f>
        <v/>
      </c>
      <c r="D392" s="51">
        <f>'Flight Details'!D396</f>
        <v>0</v>
      </c>
      <c r="E392" s="51" t="str">
        <f>UPPER('Flight Details'!E396)</f>
        <v/>
      </c>
      <c r="F392" s="52" t="str">
        <f t="shared" si="15"/>
        <v/>
      </c>
      <c r="G392" s="53" t="str">
        <f t="shared" si="16"/>
        <v/>
      </c>
      <c r="H392" s="53" t="str">
        <f t="shared" si="17"/>
        <v/>
      </c>
      <c r="I392" s="51" t="str">
        <f>UPPER('Flight Details'!I396)</f>
        <v/>
      </c>
      <c r="J392" s="54">
        <f>'Flight Details'!J396</f>
        <v>0</v>
      </c>
      <c r="K392" s="51" t="str">
        <f>UPPER('Flight Details'!K396)</f>
        <v/>
      </c>
      <c r="L392" s="54">
        <f>'Flight Details'!L396</f>
        <v>0</v>
      </c>
      <c r="M392" s="51">
        <f>'Flight Details'!M396</f>
        <v>0</v>
      </c>
      <c r="N392" s="51" t="str">
        <f>'Flight Details'!N396</f>
        <v/>
      </c>
      <c r="O392" s="51" t="str">
        <f>'Flight Details'!O396</f>
        <v/>
      </c>
      <c r="P392" s="51" t="str">
        <f>'Flight Details'!P396</f>
        <v/>
      </c>
      <c r="Q392" s="51" t="str">
        <f>'Flight Details'!Q396</f>
        <v/>
      </c>
      <c r="R392" s="51" t="str">
        <f>'Flight Details'!R396</f>
        <v/>
      </c>
      <c r="S392" s="51" t="str">
        <f>'Flight Details'!S396</f>
        <v/>
      </c>
      <c r="T392" s="51">
        <f>'Flight Details'!T396</f>
        <v>0</v>
      </c>
      <c r="U392" s="51">
        <f>'Flight Details'!U396</f>
        <v>0</v>
      </c>
      <c r="V392" s="51">
        <f>'Flight Details'!V396</f>
        <v>0</v>
      </c>
      <c r="W392" s="25"/>
      <c r="X392" s="29" t="str">
        <f>UPPER('Flight Details'!F396)</f>
        <v/>
      </c>
      <c r="Y392" s="18" t="str">
        <f>UPPER('Flight Details'!G396)</f>
        <v/>
      </c>
      <c r="Z392" s="19" t="str">
        <f>UPPER('Flight Details'!H396)</f>
        <v/>
      </c>
    </row>
    <row r="393" spans="1:26" ht="15.75" x14ac:dyDescent="0.2">
      <c r="A393" s="26"/>
      <c r="B393" s="27">
        <v>386</v>
      </c>
      <c r="C393" s="51" t="str">
        <f>PROPER('Flight Details'!C397)</f>
        <v/>
      </c>
      <c r="D393" s="51">
        <f>'Flight Details'!D397</f>
        <v>0</v>
      </c>
      <c r="E393" s="51" t="str">
        <f>UPPER('Flight Details'!E397)</f>
        <v/>
      </c>
      <c r="F393" s="52" t="str">
        <f t="shared" ref="F393:F456" si="18">TRIM(X393)</f>
        <v/>
      </c>
      <c r="G393" s="53" t="str">
        <f t="shared" ref="G393:G456" si="19">TRIM(Y393)</f>
        <v/>
      </c>
      <c r="H393" s="53" t="str">
        <f t="shared" ref="H393:H456" si="20">TRIM(Z393)</f>
        <v/>
      </c>
      <c r="I393" s="51" t="str">
        <f>UPPER('Flight Details'!I397)</f>
        <v/>
      </c>
      <c r="J393" s="54">
        <f>'Flight Details'!J397</f>
        <v>0</v>
      </c>
      <c r="K393" s="51" t="str">
        <f>UPPER('Flight Details'!K397)</f>
        <v/>
      </c>
      <c r="L393" s="54">
        <f>'Flight Details'!L397</f>
        <v>0</v>
      </c>
      <c r="M393" s="51">
        <f>'Flight Details'!M397</f>
        <v>0</v>
      </c>
      <c r="N393" s="51" t="str">
        <f>'Flight Details'!N397</f>
        <v/>
      </c>
      <c r="O393" s="51" t="str">
        <f>'Flight Details'!O397</f>
        <v/>
      </c>
      <c r="P393" s="51" t="str">
        <f>'Flight Details'!P397</f>
        <v/>
      </c>
      <c r="Q393" s="51" t="str">
        <f>'Flight Details'!Q397</f>
        <v/>
      </c>
      <c r="R393" s="51" t="str">
        <f>'Flight Details'!R397</f>
        <v/>
      </c>
      <c r="S393" s="51" t="str">
        <f>'Flight Details'!S397</f>
        <v/>
      </c>
      <c r="T393" s="51">
        <f>'Flight Details'!T397</f>
        <v>0</v>
      </c>
      <c r="U393" s="51">
        <f>'Flight Details'!U397</f>
        <v>0</v>
      </c>
      <c r="V393" s="51">
        <f>'Flight Details'!V397</f>
        <v>0</v>
      </c>
      <c r="W393" s="25"/>
      <c r="X393" s="29" t="str">
        <f>UPPER('Flight Details'!F397)</f>
        <v/>
      </c>
      <c r="Y393" s="18" t="str">
        <f>UPPER('Flight Details'!G397)</f>
        <v/>
      </c>
      <c r="Z393" s="19" t="str">
        <f>UPPER('Flight Details'!H397)</f>
        <v/>
      </c>
    </row>
    <row r="394" spans="1:26" ht="15.75" x14ac:dyDescent="0.2">
      <c r="A394" s="26"/>
      <c r="B394" s="27">
        <v>387</v>
      </c>
      <c r="C394" s="51" t="str">
        <f>PROPER('Flight Details'!C398)</f>
        <v/>
      </c>
      <c r="D394" s="51">
        <f>'Flight Details'!D398</f>
        <v>0</v>
      </c>
      <c r="E394" s="51" t="str">
        <f>UPPER('Flight Details'!E398)</f>
        <v/>
      </c>
      <c r="F394" s="52" t="str">
        <f t="shared" si="18"/>
        <v/>
      </c>
      <c r="G394" s="53" t="str">
        <f t="shared" si="19"/>
        <v/>
      </c>
      <c r="H394" s="53" t="str">
        <f t="shared" si="20"/>
        <v/>
      </c>
      <c r="I394" s="51" t="str">
        <f>UPPER('Flight Details'!I398)</f>
        <v/>
      </c>
      <c r="J394" s="54">
        <f>'Flight Details'!J398</f>
        <v>0</v>
      </c>
      <c r="K394" s="51" t="str">
        <f>UPPER('Flight Details'!K398)</f>
        <v/>
      </c>
      <c r="L394" s="54">
        <f>'Flight Details'!L398</f>
        <v>0</v>
      </c>
      <c r="M394" s="51">
        <f>'Flight Details'!M398</f>
        <v>0</v>
      </c>
      <c r="N394" s="51" t="str">
        <f>'Flight Details'!N398</f>
        <v/>
      </c>
      <c r="O394" s="51" t="str">
        <f>'Flight Details'!O398</f>
        <v/>
      </c>
      <c r="P394" s="51" t="str">
        <f>'Flight Details'!P398</f>
        <v/>
      </c>
      <c r="Q394" s="51" t="str">
        <f>'Flight Details'!Q398</f>
        <v/>
      </c>
      <c r="R394" s="51" t="str">
        <f>'Flight Details'!R398</f>
        <v/>
      </c>
      <c r="S394" s="51" t="str">
        <f>'Flight Details'!S398</f>
        <v/>
      </c>
      <c r="T394" s="51">
        <f>'Flight Details'!T398</f>
        <v>0</v>
      </c>
      <c r="U394" s="51">
        <f>'Flight Details'!U398</f>
        <v>0</v>
      </c>
      <c r="V394" s="51">
        <f>'Flight Details'!V398</f>
        <v>0</v>
      </c>
      <c r="W394" s="25"/>
      <c r="X394" s="29" t="str">
        <f>UPPER('Flight Details'!F398)</f>
        <v/>
      </c>
      <c r="Y394" s="18" t="str">
        <f>UPPER('Flight Details'!G398)</f>
        <v/>
      </c>
      <c r="Z394" s="19" t="str">
        <f>UPPER('Flight Details'!H398)</f>
        <v/>
      </c>
    </row>
    <row r="395" spans="1:26" ht="15.75" x14ac:dyDescent="0.2">
      <c r="A395" s="26"/>
      <c r="B395" s="27">
        <v>388</v>
      </c>
      <c r="C395" s="51" t="str">
        <f>PROPER('Flight Details'!C399)</f>
        <v/>
      </c>
      <c r="D395" s="51">
        <f>'Flight Details'!D399</f>
        <v>0</v>
      </c>
      <c r="E395" s="51" t="str">
        <f>UPPER('Flight Details'!E399)</f>
        <v/>
      </c>
      <c r="F395" s="52" t="str">
        <f t="shared" si="18"/>
        <v/>
      </c>
      <c r="G395" s="53" t="str">
        <f t="shared" si="19"/>
        <v/>
      </c>
      <c r="H395" s="53" t="str">
        <f t="shared" si="20"/>
        <v/>
      </c>
      <c r="I395" s="51" t="str">
        <f>UPPER('Flight Details'!I399)</f>
        <v/>
      </c>
      <c r="J395" s="54">
        <f>'Flight Details'!J399</f>
        <v>0</v>
      </c>
      <c r="K395" s="51" t="str">
        <f>UPPER('Flight Details'!K399)</f>
        <v/>
      </c>
      <c r="L395" s="54">
        <f>'Flight Details'!L399</f>
        <v>0</v>
      </c>
      <c r="M395" s="51">
        <f>'Flight Details'!M399</f>
        <v>0</v>
      </c>
      <c r="N395" s="51" t="str">
        <f>'Flight Details'!N399</f>
        <v/>
      </c>
      <c r="O395" s="51" t="str">
        <f>'Flight Details'!O399</f>
        <v/>
      </c>
      <c r="P395" s="51" t="str">
        <f>'Flight Details'!P399</f>
        <v/>
      </c>
      <c r="Q395" s="51" t="str">
        <f>'Flight Details'!Q399</f>
        <v/>
      </c>
      <c r="R395" s="51" t="str">
        <f>'Flight Details'!R399</f>
        <v/>
      </c>
      <c r="S395" s="51" t="str">
        <f>'Flight Details'!S399</f>
        <v/>
      </c>
      <c r="T395" s="51">
        <f>'Flight Details'!T399</f>
        <v>0</v>
      </c>
      <c r="U395" s="51">
        <f>'Flight Details'!U399</f>
        <v>0</v>
      </c>
      <c r="V395" s="51">
        <f>'Flight Details'!V399</f>
        <v>0</v>
      </c>
      <c r="W395" s="25"/>
      <c r="X395" s="29" t="str">
        <f>UPPER('Flight Details'!F399)</f>
        <v/>
      </c>
      <c r="Y395" s="18" t="str">
        <f>UPPER('Flight Details'!G399)</f>
        <v/>
      </c>
      <c r="Z395" s="19" t="str">
        <f>UPPER('Flight Details'!H399)</f>
        <v/>
      </c>
    </row>
    <row r="396" spans="1:26" ht="15.75" x14ac:dyDescent="0.2">
      <c r="A396" s="26"/>
      <c r="B396" s="27">
        <v>389</v>
      </c>
      <c r="C396" s="51" t="str">
        <f>PROPER('Flight Details'!C400)</f>
        <v/>
      </c>
      <c r="D396" s="51">
        <f>'Flight Details'!D400</f>
        <v>0</v>
      </c>
      <c r="E396" s="51" t="str">
        <f>UPPER('Flight Details'!E400)</f>
        <v/>
      </c>
      <c r="F396" s="52" t="str">
        <f t="shared" si="18"/>
        <v/>
      </c>
      <c r="G396" s="53" t="str">
        <f t="shared" si="19"/>
        <v/>
      </c>
      <c r="H396" s="53" t="str">
        <f t="shared" si="20"/>
        <v/>
      </c>
      <c r="I396" s="51" t="str">
        <f>UPPER('Flight Details'!I400)</f>
        <v/>
      </c>
      <c r="J396" s="54">
        <f>'Flight Details'!J400</f>
        <v>0</v>
      </c>
      <c r="K396" s="51" t="str">
        <f>UPPER('Flight Details'!K400)</f>
        <v/>
      </c>
      <c r="L396" s="54">
        <f>'Flight Details'!L400</f>
        <v>0</v>
      </c>
      <c r="M396" s="51">
        <f>'Flight Details'!M400</f>
        <v>0</v>
      </c>
      <c r="N396" s="51" t="str">
        <f>'Flight Details'!N400</f>
        <v/>
      </c>
      <c r="O396" s="51" t="str">
        <f>'Flight Details'!O400</f>
        <v/>
      </c>
      <c r="P396" s="51" t="str">
        <f>'Flight Details'!P400</f>
        <v/>
      </c>
      <c r="Q396" s="51" t="str">
        <f>'Flight Details'!Q400</f>
        <v/>
      </c>
      <c r="R396" s="51" t="str">
        <f>'Flight Details'!R400</f>
        <v/>
      </c>
      <c r="S396" s="51" t="str">
        <f>'Flight Details'!S400</f>
        <v/>
      </c>
      <c r="T396" s="51">
        <f>'Flight Details'!T400</f>
        <v>0</v>
      </c>
      <c r="U396" s="51">
        <f>'Flight Details'!U400</f>
        <v>0</v>
      </c>
      <c r="V396" s="51">
        <f>'Flight Details'!V400</f>
        <v>0</v>
      </c>
      <c r="W396" s="25"/>
      <c r="X396" s="29" t="str">
        <f>UPPER('Flight Details'!F400)</f>
        <v/>
      </c>
      <c r="Y396" s="18" t="str">
        <f>UPPER('Flight Details'!G400)</f>
        <v/>
      </c>
      <c r="Z396" s="19" t="str">
        <f>UPPER('Flight Details'!H400)</f>
        <v/>
      </c>
    </row>
    <row r="397" spans="1:26" ht="15.75" x14ac:dyDescent="0.2">
      <c r="A397" s="26"/>
      <c r="B397" s="27">
        <v>390</v>
      </c>
      <c r="C397" s="51" t="str">
        <f>PROPER('Flight Details'!C401)</f>
        <v/>
      </c>
      <c r="D397" s="51">
        <f>'Flight Details'!D401</f>
        <v>0</v>
      </c>
      <c r="E397" s="51" t="str">
        <f>UPPER('Flight Details'!E401)</f>
        <v/>
      </c>
      <c r="F397" s="52" t="str">
        <f t="shared" si="18"/>
        <v/>
      </c>
      <c r="G397" s="53" t="str">
        <f t="shared" si="19"/>
        <v/>
      </c>
      <c r="H397" s="53" t="str">
        <f t="shared" si="20"/>
        <v/>
      </c>
      <c r="I397" s="51" t="str">
        <f>UPPER('Flight Details'!I401)</f>
        <v/>
      </c>
      <c r="J397" s="54">
        <f>'Flight Details'!J401</f>
        <v>0</v>
      </c>
      <c r="K397" s="51" t="str">
        <f>UPPER('Flight Details'!K401)</f>
        <v/>
      </c>
      <c r="L397" s="54">
        <f>'Flight Details'!L401</f>
        <v>0</v>
      </c>
      <c r="M397" s="51">
        <f>'Flight Details'!M401</f>
        <v>0</v>
      </c>
      <c r="N397" s="51" t="str">
        <f>'Flight Details'!N401</f>
        <v/>
      </c>
      <c r="O397" s="51" t="str">
        <f>'Flight Details'!O401</f>
        <v/>
      </c>
      <c r="P397" s="51" t="str">
        <f>'Flight Details'!P401</f>
        <v/>
      </c>
      <c r="Q397" s="51" t="str">
        <f>'Flight Details'!Q401</f>
        <v/>
      </c>
      <c r="R397" s="51" t="str">
        <f>'Flight Details'!R401</f>
        <v/>
      </c>
      <c r="S397" s="51" t="str">
        <f>'Flight Details'!S401</f>
        <v/>
      </c>
      <c r="T397" s="51">
        <f>'Flight Details'!T401</f>
        <v>0</v>
      </c>
      <c r="U397" s="51">
        <f>'Flight Details'!U401</f>
        <v>0</v>
      </c>
      <c r="V397" s="51">
        <f>'Flight Details'!V401</f>
        <v>0</v>
      </c>
      <c r="W397" s="25"/>
      <c r="X397" s="29" t="str">
        <f>UPPER('Flight Details'!F401)</f>
        <v/>
      </c>
      <c r="Y397" s="18" t="str">
        <f>UPPER('Flight Details'!G401)</f>
        <v/>
      </c>
      <c r="Z397" s="19" t="str">
        <f>UPPER('Flight Details'!H401)</f>
        <v/>
      </c>
    </row>
    <row r="398" spans="1:26" ht="15.75" x14ac:dyDescent="0.2">
      <c r="A398" s="26"/>
      <c r="B398" s="27">
        <v>391</v>
      </c>
      <c r="C398" s="51" t="str">
        <f>PROPER('Flight Details'!C402)</f>
        <v/>
      </c>
      <c r="D398" s="51">
        <f>'Flight Details'!D402</f>
        <v>0</v>
      </c>
      <c r="E398" s="51" t="str">
        <f>UPPER('Flight Details'!E402)</f>
        <v/>
      </c>
      <c r="F398" s="52" t="str">
        <f t="shared" si="18"/>
        <v/>
      </c>
      <c r="G398" s="53" t="str">
        <f t="shared" si="19"/>
        <v/>
      </c>
      <c r="H398" s="53" t="str">
        <f t="shared" si="20"/>
        <v/>
      </c>
      <c r="I398" s="51" t="str">
        <f>UPPER('Flight Details'!I402)</f>
        <v/>
      </c>
      <c r="J398" s="54">
        <f>'Flight Details'!J402</f>
        <v>0</v>
      </c>
      <c r="K398" s="51" t="str">
        <f>UPPER('Flight Details'!K402)</f>
        <v/>
      </c>
      <c r="L398" s="54">
        <f>'Flight Details'!L402</f>
        <v>0</v>
      </c>
      <c r="M398" s="51">
        <f>'Flight Details'!M402</f>
        <v>0</v>
      </c>
      <c r="N398" s="51" t="str">
        <f>'Flight Details'!N402</f>
        <v/>
      </c>
      <c r="O398" s="51" t="str">
        <f>'Flight Details'!O402</f>
        <v/>
      </c>
      <c r="P398" s="51" t="str">
        <f>'Flight Details'!P402</f>
        <v/>
      </c>
      <c r="Q398" s="51" t="str">
        <f>'Flight Details'!Q402</f>
        <v/>
      </c>
      <c r="R398" s="51" t="str">
        <f>'Flight Details'!R402</f>
        <v/>
      </c>
      <c r="S398" s="51" t="str">
        <f>'Flight Details'!S402</f>
        <v/>
      </c>
      <c r="T398" s="51">
        <f>'Flight Details'!T402</f>
        <v>0</v>
      </c>
      <c r="U398" s="51">
        <f>'Flight Details'!U402</f>
        <v>0</v>
      </c>
      <c r="V398" s="51">
        <f>'Flight Details'!V402</f>
        <v>0</v>
      </c>
      <c r="W398" s="25"/>
      <c r="X398" s="29" t="str">
        <f>UPPER('Flight Details'!F402)</f>
        <v/>
      </c>
      <c r="Y398" s="18" t="str">
        <f>UPPER('Flight Details'!G402)</f>
        <v/>
      </c>
      <c r="Z398" s="19" t="str">
        <f>UPPER('Flight Details'!H402)</f>
        <v/>
      </c>
    </row>
    <row r="399" spans="1:26" ht="15.75" x14ac:dyDescent="0.2">
      <c r="A399" s="26"/>
      <c r="B399" s="27">
        <v>392</v>
      </c>
      <c r="C399" s="51" t="str">
        <f>PROPER('Flight Details'!C403)</f>
        <v/>
      </c>
      <c r="D399" s="51">
        <f>'Flight Details'!D403</f>
        <v>0</v>
      </c>
      <c r="E399" s="51" t="str">
        <f>UPPER('Flight Details'!E403)</f>
        <v/>
      </c>
      <c r="F399" s="52" t="str">
        <f t="shared" si="18"/>
        <v/>
      </c>
      <c r="G399" s="53" t="str">
        <f t="shared" si="19"/>
        <v/>
      </c>
      <c r="H399" s="53" t="str">
        <f t="shared" si="20"/>
        <v/>
      </c>
      <c r="I399" s="51" t="str">
        <f>UPPER('Flight Details'!I403)</f>
        <v/>
      </c>
      <c r="J399" s="54">
        <f>'Flight Details'!J403</f>
        <v>0</v>
      </c>
      <c r="K399" s="51" t="str">
        <f>UPPER('Flight Details'!K403)</f>
        <v/>
      </c>
      <c r="L399" s="54">
        <f>'Flight Details'!L403</f>
        <v>0</v>
      </c>
      <c r="M399" s="51">
        <f>'Flight Details'!M403</f>
        <v>0</v>
      </c>
      <c r="N399" s="51" t="str">
        <f>'Flight Details'!N403</f>
        <v/>
      </c>
      <c r="O399" s="51" t="str">
        <f>'Flight Details'!O403</f>
        <v/>
      </c>
      <c r="P399" s="51" t="str">
        <f>'Flight Details'!P403</f>
        <v/>
      </c>
      <c r="Q399" s="51" t="str">
        <f>'Flight Details'!Q403</f>
        <v/>
      </c>
      <c r="R399" s="51" t="str">
        <f>'Flight Details'!R403</f>
        <v/>
      </c>
      <c r="S399" s="51" t="str">
        <f>'Flight Details'!S403</f>
        <v/>
      </c>
      <c r="T399" s="51">
        <f>'Flight Details'!T403</f>
        <v>0</v>
      </c>
      <c r="U399" s="51">
        <f>'Flight Details'!U403</f>
        <v>0</v>
      </c>
      <c r="V399" s="51">
        <f>'Flight Details'!V403</f>
        <v>0</v>
      </c>
      <c r="W399" s="25"/>
      <c r="X399" s="29" t="str">
        <f>UPPER('Flight Details'!F403)</f>
        <v/>
      </c>
      <c r="Y399" s="18" t="str">
        <f>UPPER('Flight Details'!G403)</f>
        <v/>
      </c>
      <c r="Z399" s="19" t="str">
        <f>UPPER('Flight Details'!H403)</f>
        <v/>
      </c>
    </row>
    <row r="400" spans="1:26" ht="15.75" x14ac:dyDescent="0.2">
      <c r="A400" s="26"/>
      <c r="B400" s="27">
        <v>393</v>
      </c>
      <c r="C400" s="51" t="str">
        <f>PROPER('Flight Details'!C404)</f>
        <v/>
      </c>
      <c r="D400" s="51">
        <f>'Flight Details'!D404</f>
        <v>0</v>
      </c>
      <c r="E400" s="51" t="str">
        <f>UPPER('Flight Details'!E404)</f>
        <v/>
      </c>
      <c r="F400" s="52" t="str">
        <f t="shared" si="18"/>
        <v/>
      </c>
      <c r="G400" s="53" t="str">
        <f t="shared" si="19"/>
        <v/>
      </c>
      <c r="H400" s="53" t="str">
        <f t="shared" si="20"/>
        <v/>
      </c>
      <c r="I400" s="51" t="str">
        <f>UPPER('Flight Details'!I404)</f>
        <v/>
      </c>
      <c r="J400" s="54">
        <f>'Flight Details'!J404</f>
        <v>0</v>
      </c>
      <c r="K400" s="51" t="str">
        <f>UPPER('Flight Details'!K404)</f>
        <v/>
      </c>
      <c r="L400" s="54">
        <f>'Flight Details'!L404</f>
        <v>0</v>
      </c>
      <c r="M400" s="51">
        <f>'Flight Details'!M404</f>
        <v>0</v>
      </c>
      <c r="N400" s="51" t="str">
        <f>'Flight Details'!N404</f>
        <v/>
      </c>
      <c r="O400" s="51" t="str">
        <f>'Flight Details'!O404</f>
        <v/>
      </c>
      <c r="P400" s="51" t="str">
        <f>'Flight Details'!P404</f>
        <v/>
      </c>
      <c r="Q400" s="51" t="str">
        <f>'Flight Details'!Q404</f>
        <v/>
      </c>
      <c r="R400" s="51" t="str">
        <f>'Flight Details'!R404</f>
        <v/>
      </c>
      <c r="S400" s="51" t="str">
        <f>'Flight Details'!S404</f>
        <v/>
      </c>
      <c r="T400" s="51">
        <f>'Flight Details'!T404</f>
        <v>0</v>
      </c>
      <c r="U400" s="51">
        <f>'Flight Details'!U404</f>
        <v>0</v>
      </c>
      <c r="V400" s="51">
        <f>'Flight Details'!V404</f>
        <v>0</v>
      </c>
      <c r="W400" s="25"/>
      <c r="X400" s="29" t="str">
        <f>UPPER('Flight Details'!F404)</f>
        <v/>
      </c>
      <c r="Y400" s="18" t="str">
        <f>UPPER('Flight Details'!G404)</f>
        <v/>
      </c>
      <c r="Z400" s="19" t="str">
        <f>UPPER('Flight Details'!H404)</f>
        <v/>
      </c>
    </row>
    <row r="401" spans="1:26" ht="15.75" x14ac:dyDescent="0.2">
      <c r="A401" s="26"/>
      <c r="B401" s="27">
        <v>394</v>
      </c>
      <c r="C401" s="51" t="str">
        <f>PROPER('Flight Details'!C405)</f>
        <v/>
      </c>
      <c r="D401" s="51">
        <f>'Flight Details'!D405</f>
        <v>0</v>
      </c>
      <c r="E401" s="51" t="str">
        <f>UPPER('Flight Details'!E405)</f>
        <v/>
      </c>
      <c r="F401" s="52" t="str">
        <f t="shared" si="18"/>
        <v/>
      </c>
      <c r="G401" s="53" t="str">
        <f t="shared" si="19"/>
        <v/>
      </c>
      <c r="H401" s="53" t="str">
        <f t="shared" si="20"/>
        <v/>
      </c>
      <c r="I401" s="51" t="str">
        <f>UPPER('Flight Details'!I405)</f>
        <v/>
      </c>
      <c r="J401" s="54">
        <f>'Flight Details'!J405</f>
        <v>0</v>
      </c>
      <c r="K401" s="51" t="str">
        <f>UPPER('Flight Details'!K405)</f>
        <v/>
      </c>
      <c r="L401" s="54">
        <f>'Flight Details'!L405</f>
        <v>0</v>
      </c>
      <c r="M401" s="51">
        <f>'Flight Details'!M405</f>
        <v>0</v>
      </c>
      <c r="N401" s="51" t="str">
        <f>'Flight Details'!N405</f>
        <v/>
      </c>
      <c r="O401" s="51" t="str">
        <f>'Flight Details'!O405</f>
        <v/>
      </c>
      <c r="P401" s="51" t="str">
        <f>'Flight Details'!P405</f>
        <v/>
      </c>
      <c r="Q401" s="51" t="str">
        <f>'Flight Details'!Q405</f>
        <v/>
      </c>
      <c r="R401" s="51" t="str">
        <f>'Flight Details'!R405</f>
        <v/>
      </c>
      <c r="S401" s="51" t="str">
        <f>'Flight Details'!S405</f>
        <v/>
      </c>
      <c r="T401" s="51">
        <f>'Flight Details'!T405</f>
        <v>0</v>
      </c>
      <c r="U401" s="51">
        <f>'Flight Details'!U405</f>
        <v>0</v>
      </c>
      <c r="V401" s="51">
        <f>'Flight Details'!V405</f>
        <v>0</v>
      </c>
      <c r="W401" s="25"/>
      <c r="X401" s="29" t="str">
        <f>UPPER('Flight Details'!F405)</f>
        <v/>
      </c>
      <c r="Y401" s="18" t="str">
        <f>UPPER('Flight Details'!G405)</f>
        <v/>
      </c>
      <c r="Z401" s="19" t="str">
        <f>UPPER('Flight Details'!H405)</f>
        <v/>
      </c>
    </row>
    <row r="402" spans="1:26" ht="15.75" x14ac:dyDescent="0.2">
      <c r="A402" s="26"/>
      <c r="B402" s="27">
        <v>395</v>
      </c>
      <c r="C402" s="51" t="str">
        <f>PROPER('Flight Details'!C406)</f>
        <v/>
      </c>
      <c r="D402" s="51">
        <f>'Flight Details'!D406</f>
        <v>0</v>
      </c>
      <c r="E402" s="51" t="str">
        <f>UPPER('Flight Details'!E406)</f>
        <v/>
      </c>
      <c r="F402" s="52" t="str">
        <f t="shared" si="18"/>
        <v/>
      </c>
      <c r="G402" s="53" t="str">
        <f t="shared" si="19"/>
        <v/>
      </c>
      <c r="H402" s="53" t="str">
        <f t="shared" si="20"/>
        <v/>
      </c>
      <c r="I402" s="51" t="str">
        <f>UPPER('Flight Details'!I406)</f>
        <v/>
      </c>
      <c r="J402" s="54">
        <f>'Flight Details'!J406</f>
        <v>0</v>
      </c>
      <c r="K402" s="51" t="str">
        <f>UPPER('Flight Details'!K406)</f>
        <v/>
      </c>
      <c r="L402" s="54">
        <f>'Flight Details'!L406</f>
        <v>0</v>
      </c>
      <c r="M402" s="51">
        <f>'Flight Details'!M406</f>
        <v>0</v>
      </c>
      <c r="N402" s="51" t="str">
        <f>'Flight Details'!N406</f>
        <v/>
      </c>
      <c r="O402" s="51" t="str">
        <f>'Flight Details'!O406</f>
        <v/>
      </c>
      <c r="P402" s="51" t="str">
        <f>'Flight Details'!P406</f>
        <v/>
      </c>
      <c r="Q402" s="51" t="str">
        <f>'Flight Details'!Q406</f>
        <v/>
      </c>
      <c r="R402" s="51" t="str">
        <f>'Flight Details'!R406</f>
        <v/>
      </c>
      <c r="S402" s="51" t="str">
        <f>'Flight Details'!S406</f>
        <v/>
      </c>
      <c r="T402" s="51">
        <f>'Flight Details'!T406</f>
        <v>0</v>
      </c>
      <c r="U402" s="51">
        <f>'Flight Details'!U406</f>
        <v>0</v>
      </c>
      <c r="V402" s="51">
        <f>'Flight Details'!V406</f>
        <v>0</v>
      </c>
      <c r="W402" s="25"/>
      <c r="X402" s="29" t="str">
        <f>UPPER('Flight Details'!F406)</f>
        <v/>
      </c>
      <c r="Y402" s="18" t="str">
        <f>UPPER('Flight Details'!G406)</f>
        <v/>
      </c>
      <c r="Z402" s="19" t="str">
        <f>UPPER('Flight Details'!H406)</f>
        <v/>
      </c>
    </row>
    <row r="403" spans="1:26" ht="15.75" x14ac:dyDescent="0.2">
      <c r="A403" s="26"/>
      <c r="B403" s="27">
        <v>396</v>
      </c>
      <c r="C403" s="51" t="str">
        <f>PROPER('Flight Details'!C407)</f>
        <v/>
      </c>
      <c r="D403" s="51">
        <f>'Flight Details'!D407</f>
        <v>0</v>
      </c>
      <c r="E403" s="51" t="str">
        <f>UPPER('Flight Details'!E407)</f>
        <v/>
      </c>
      <c r="F403" s="52" t="str">
        <f t="shared" si="18"/>
        <v/>
      </c>
      <c r="G403" s="53" t="str">
        <f t="shared" si="19"/>
        <v/>
      </c>
      <c r="H403" s="53" t="str">
        <f t="shared" si="20"/>
        <v/>
      </c>
      <c r="I403" s="51" t="str">
        <f>UPPER('Flight Details'!I407)</f>
        <v/>
      </c>
      <c r="J403" s="54">
        <f>'Flight Details'!J407</f>
        <v>0</v>
      </c>
      <c r="K403" s="51" t="str">
        <f>UPPER('Flight Details'!K407)</f>
        <v/>
      </c>
      <c r="L403" s="54">
        <f>'Flight Details'!L407</f>
        <v>0</v>
      </c>
      <c r="M403" s="51">
        <f>'Flight Details'!M407</f>
        <v>0</v>
      </c>
      <c r="N403" s="51" t="str">
        <f>'Flight Details'!N407</f>
        <v/>
      </c>
      <c r="O403" s="51" t="str">
        <f>'Flight Details'!O407</f>
        <v/>
      </c>
      <c r="P403" s="51" t="str">
        <f>'Flight Details'!P407</f>
        <v/>
      </c>
      <c r="Q403" s="51" t="str">
        <f>'Flight Details'!Q407</f>
        <v/>
      </c>
      <c r="R403" s="51" t="str">
        <f>'Flight Details'!R407</f>
        <v/>
      </c>
      <c r="S403" s="51" t="str">
        <f>'Flight Details'!S407</f>
        <v/>
      </c>
      <c r="T403" s="51">
        <f>'Flight Details'!T407</f>
        <v>0</v>
      </c>
      <c r="U403" s="51">
        <f>'Flight Details'!U407</f>
        <v>0</v>
      </c>
      <c r="V403" s="51">
        <f>'Flight Details'!V407</f>
        <v>0</v>
      </c>
      <c r="W403" s="25"/>
      <c r="X403" s="29" t="str">
        <f>UPPER('Flight Details'!F407)</f>
        <v/>
      </c>
      <c r="Y403" s="18" t="str">
        <f>UPPER('Flight Details'!G407)</f>
        <v/>
      </c>
      <c r="Z403" s="19" t="str">
        <f>UPPER('Flight Details'!H407)</f>
        <v/>
      </c>
    </row>
    <row r="404" spans="1:26" ht="15.75" x14ac:dyDescent="0.2">
      <c r="A404" s="26"/>
      <c r="B404" s="27">
        <v>397</v>
      </c>
      <c r="C404" s="51" t="str">
        <f>PROPER('Flight Details'!C408)</f>
        <v/>
      </c>
      <c r="D404" s="51">
        <f>'Flight Details'!D408</f>
        <v>0</v>
      </c>
      <c r="E404" s="51" t="str">
        <f>UPPER('Flight Details'!E408)</f>
        <v/>
      </c>
      <c r="F404" s="52" t="str">
        <f t="shared" si="18"/>
        <v/>
      </c>
      <c r="G404" s="53" t="str">
        <f t="shared" si="19"/>
        <v/>
      </c>
      <c r="H404" s="53" t="str">
        <f t="shared" si="20"/>
        <v/>
      </c>
      <c r="I404" s="51" t="str">
        <f>UPPER('Flight Details'!I408)</f>
        <v/>
      </c>
      <c r="J404" s="54">
        <f>'Flight Details'!J408</f>
        <v>0</v>
      </c>
      <c r="K404" s="51" t="str">
        <f>UPPER('Flight Details'!K408)</f>
        <v/>
      </c>
      <c r="L404" s="54">
        <f>'Flight Details'!L408</f>
        <v>0</v>
      </c>
      <c r="M404" s="51">
        <f>'Flight Details'!M408</f>
        <v>0</v>
      </c>
      <c r="N404" s="51" t="str">
        <f>'Flight Details'!N408</f>
        <v/>
      </c>
      <c r="O404" s="51" t="str">
        <f>'Flight Details'!O408</f>
        <v/>
      </c>
      <c r="P404" s="51" t="str">
        <f>'Flight Details'!P408</f>
        <v/>
      </c>
      <c r="Q404" s="51" t="str">
        <f>'Flight Details'!Q408</f>
        <v/>
      </c>
      <c r="R404" s="51" t="str">
        <f>'Flight Details'!R408</f>
        <v/>
      </c>
      <c r="S404" s="51" t="str">
        <f>'Flight Details'!S408</f>
        <v/>
      </c>
      <c r="T404" s="51">
        <f>'Flight Details'!T408</f>
        <v>0</v>
      </c>
      <c r="U404" s="51">
        <f>'Flight Details'!U408</f>
        <v>0</v>
      </c>
      <c r="V404" s="51">
        <f>'Flight Details'!V408</f>
        <v>0</v>
      </c>
      <c r="W404" s="25"/>
      <c r="X404" s="29" t="str">
        <f>UPPER('Flight Details'!F408)</f>
        <v/>
      </c>
      <c r="Y404" s="18" t="str">
        <f>UPPER('Flight Details'!G408)</f>
        <v/>
      </c>
      <c r="Z404" s="19" t="str">
        <f>UPPER('Flight Details'!H408)</f>
        <v/>
      </c>
    </row>
    <row r="405" spans="1:26" ht="15.75" x14ac:dyDescent="0.2">
      <c r="A405" s="26"/>
      <c r="B405" s="27">
        <v>398</v>
      </c>
      <c r="C405" s="51" t="str">
        <f>PROPER('Flight Details'!C409)</f>
        <v/>
      </c>
      <c r="D405" s="51">
        <f>'Flight Details'!D409</f>
        <v>0</v>
      </c>
      <c r="E405" s="51" t="str">
        <f>UPPER('Flight Details'!E409)</f>
        <v/>
      </c>
      <c r="F405" s="52" t="str">
        <f t="shared" si="18"/>
        <v/>
      </c>
      <c r="G405" s="53" t="str">
        <f t="shared" si="19"/>
        <v/>
      </c>
      <c r="H405" s="53" t="str">
        <f t="shared" si="20"/>
        <v/>
      </c>
      <c r="I405" s="51" t="str">
        <f>UPPER('Flight Details'!I409)</f>
        <v/>
      </c>
      <c r="J405" s="54">
        <f>'Flight Details'!J409</f>
        <v>0</v>
      </c>
      <c r="K405" s="51" t="str">
        <f>UPPER('Flight Details'!K409)</f>
        <v/>
      </c>
      <c r="L405" s="54">
        <f>'Flight Details'!L409</f>
        <v>0</v>
      </c>
      <c r="M405" s="51">
        <f>'Flight Details'!M409</f>
        <v>0</v>
      </c>
      <c r="N405" s="51" t="str">
        <f>'Flight Details'!N409</f>
        <v/>
      </c>
      <c r="O405" s="51" t="str">
        <f>'Flight Details'!O409</f>
        <v/>
      </c>
      <c r="P405" s="51" t="str">
        <f>'Flight Details'!P409</f>
        <v/>
      </c>
      <c r="Q405" s="51" t="str">
        <f>'Flight Details'!Q409</f>
        <v/>
      </c>
      <c r="R405" s="51" t="str">
        <f>'Flight Details'!R409</f>
        <v/>
      </c>
      <c r="S405" s="51" t="str">
        <f>'Flight Details'!S409</f>
        <v/>
      </c>
      <c r="T405" s="51">
        <f>'Flight Details'!T409</f>
        <v>0</v>
      </c>
      <c r="U405" s="51">
        <f>'Flight Details'!U409</f>
        <v>0</v>
      </c>
      <c r="V405" s="51">
        <f>'Flight Details'!V409</f>
        <v>0</v>
      </c>
      <c r="W405" s="25"/>
      <c r="X405" s="29" t="str">
        <f>UPPER('Flight Details'!F409)</f>
        <v/>
      </c>
      <c r="Y405" s="18" t="str">
        <f>UPPER('Flight Details'!G409)</f>
        <v/>
      </c>
      <c r="Z405" s="19" t="str">
        <f>UPPER('Flight Details'!H409)</f>
        <v/>
      </c>
    </row>
    <row r="406" spans="1:26" ht="15.75" x14ac:dyDescent="0.2">
      <c r="A406" s="26"/>
      <c r="B406" s="27">
        <v>399</v>
      </c>
      <c r="C406" s="51" t="str">
        <f>PROPER('Flight Details'!C410)</f>
        <v/>
      </c>
      <c r="D406" s="51">
        <f>'Flight Details'!D410</f>
        <v>0</v>
      </c>
      <c r="E406" s="51" t="str">
        <f>UPPER('Flight Details'!E410)</f>
        <v/>
      </c>
      <c r="F406" s="52" t="str">
        <f t="shared" si="18"/>
        <v/>
      </c>
      <c r="G406" s="53" t="str">
        <f t="shared" si="19"/>
        <v/>
      </c>
      <c r="H406" s="53" t="str">
        <f t="shared" si="20"/>
        <v/>
      </c>
      <c r="I406" s="51" t="str">
        <f>UPPER('Flight Details'!I410)</f>
        <v/>
      </c>
      <c r="J406" s="54">
        <f>'Flight Details'!J410</f>
        <v>0</v>
      </c>
      <c r="K406" s="51" t="str">
        <f>UPPER('Flight Details'!K410)</f>
        <v/>
      </c>
      <c r="L406" s="54">
        <f>'Flight Details'!L410</f>
        <v>0</v>
      </c>
      <c r="M406" s="51">
        <f>'Flight Details'!M410</f>
        <v>0</v>
      </c>
      <c r="N406" s="51" t="str">
        <f>'Flight Details'!N410</f>
        <v/>
      </c>
      <c r="O406" s="51" t="str">
        <f>'Flight Details'!O410</f>
        <v/>
      </c>
      <c r="P406" s="51" t="str">
        <f>'Flight Details'!P410</f>
        <v/>
      </c>
      <c r="Q406" s="51" t="str">
        <f>'Flight Details'!Q410</f>
        <v/>
      </c>
      <c r="R406" s="51" t="str">
        <f>'Flight Details'!R410</f>
        <v/>
      </c>
      <c r="S406" s="51" t="str">
        <f>'Flight Details'!S410</f>
        <v/>
      </c>
      <c r="T406" s="51">
        <f>'Flight Details'!T410</f>
        <v>0</v>
      </c>
      <c r="U406" s="51">
        <f>'Flight Details'!U410</f>
        <v>0</v>
      </c>
      <c r="V406" s="51">
        <f>'Flight Details'!V410</f>
        <v>0</v>
      </c>
      <c r="W406" s="25"/>
      <c r="X406" s="29" t="str">
        <f>UPPER('Flight Details'!F410)</f>
        <v/>
      </c>
      <c r="Y406" s="18" t="str">
        <f>UPPER('Flight Details'!G410)</f>
        <v/>
      </c>
      <c r="Z406" s="19" t="str">
        <f>UPPER('Flight Details'!H410)</f>
        <v/>
      </c>
    </row>
    <row r="407" spans="1:26" ht="15.75" x14ac:dyDescent="0.2">
      <c r="A407" s="26"/>
      <c r="B407" s="27">
        <v>400</v>
      </c>
      <c r="C407" s="51" t="str">
        <f>PROPER('Flight Details'!C411)</f>
        <v/>
      </c>
      <c r="D407" s="51">
        <f>'Flight Details'!D411</f>
        <v>0</v>
      </c>
      <c r="E407" s="51" t="str">
        <f>UPPER('Flight Details'!E411)</f>
        <v/>
      </c>
      <c r="F407" s="52" t="str">
        <f t="shared" si="18"/>
        <v/>
      </c>
      <c r="G407" s="53" t="str">
        <f t="shared" si="19"/>
        <v/>
      </c>
      <c r="H407" s="53" t="str">
        <f t="shared" si="20"/>
        <v/>
      </c>
      <c r="I407" s="51" t="str">
        <f>UPPER('Flight Details'!I411)</f>
        <v/>
      </c>
      <c r="J407" s="54">
        <f>'Flight Details'!J411</f>
        <v>0</v>
      </c>
      <c r="K407" s="51" t="str">
        <f>UPPER('Flight Details'!K411)</f>
        <v/>
      </c>
      <c r="L407" s="54">
        <f>'Flight Details'!L411</f>
        <v>0</v>
      </c>
      <c r="M407" s="51">
        <f>'Flight Details'!M411</f>
        <v>0</v>
      </c>
      <c r="N407" s="51" t="str">
        <f>'Flight Details'!N411</f>
        <v/>
      </c>
      <c r="O407" s="51" t="str">
        <f>'Flight Details'!O411</f>
        <v/>
      </c>
      <c r="P407" s="51" t="str">
        <f>'Flight Details'!P411</f>
        <v/>
      </c>
      <c r="Q407" s="51" t="str">
        <f>'Flight Details'!Q411</f>
        <v/>
      </c>
      <c r="R407" s="51" t="str">
        <f>'Flight Details'!R411</f>
        <v/>
      </c>
      <c r="S407" s="51" t="str">
        <f>'Flight Details'!S411</f>
        <v/>
      </c>
      <c r="T407" s="51">
        <f>'Flight Details'!T411</f>
        <v>0</v>
      </c>
      <c r="U407" s="51">
        <f>'Flight Details'!U411</f>
        <v>0</v>
      </c>
      <c r="V407" s="51">
        <f>'Flight Details'!V411</f>
        <v>0</v>
      </c>
      <c r="W407" s="25"/>
      <c r="X407" s="29" t="str">
        <f>UPPER('Flight Details'!F411)</f>
        <v/>
      </c>
      <c r="Y407" s="18" t="str">
        <f>UPPER('Flight Details'!G411)</f>
        <v/>
      </c>
      <c r="Z407" s="19" t="str">
        <f>UPPER('Flight Details'!H411)</f>
        <v/>
      </c>
    </row>
    <row r="408" spans="1:26" ht="15.75" x14ac:dyDescent="0.2">
      <c r="A408" s="26"/>
      <c r="B408" s="27">
        <v>401</v>
      </c>
      <c r="C408" s="51" t="str">
        <f>PROPER('Flight Details'!C412)</f>
        <v/>
      </c>
      <c r="D408" s="51">
        <f>'Flight Details'!D412</f>
        <v>0</v>
      </c>
      <c r="E408" s="51" t="str">
        <f>UPPER('Flight Details'!E412)</f>
        <v/>
      </c>
      <c r="F408" s="52" t="str">
        <f t="shared" si="18"/>
        <v/>
      </c>
      <c r="G408" s="53" t="str">
        <f t="shared" si="19"/>
        <v/>
      </c>
      <c r="H408" s="53" t="str">
        <f t="shared" si="20"/>
        <v/>
      </c>
      <c r="I408" s="51" t="str">
        <f>UPPER('Flight Details'!I412)</f>
        <v/>
      </c>
      <c r="J408" s="54">
        <f>'Flight Details'!J412</f>
        <v>0</v>
      </c>
      <c r="K408" s="51" t="str">
        <f>UPPER('Flight Details'!K412)</f>
        <v/>
      </c>
      <c r="L408" s="54">
        <f>'Flight Details'!L412</f>
        <v>0</v>
      </c>
      <c r="M408" s="51">
        <f>'Flight Details'!M412</f>
        <v>0</v>
      </c>
      <c r="N408" s="51" t="str">
        <f>'Flight Details'!N412</f>
        <v/>
      </c>
      <c r="O408" s="51" t="str">
        <f>'Flight Details'!O412</f>
        <v/>
      </c>
      <c r="P408" s="51" t="str">
        <f>'Flight Details'!P412</f>
        <v/>
      </c>
      <c r="Q408" s="51" t="str">
        <f>'Flight Details'!Q412</f>
        <v/>
      </c>
      <c r="R408" s="51" t="str">
        <f>'Flight Details'!R412</f>
        <v/>
      </c>
      <c r="S408" s="51" t="str">
        <f>'Flight Details'!S412</f>
        <v/>
      </c>
      <c r="T408" s="51">
        <f>'Flight Details'!T412</f>
        <v>0</v>
      </c>
      <c r="U408" s="51">
        <f>'Flight Details'!U412</f>
        <v>0</v>
      </c>
      <c r="V408" s="51">
        <f>'Flight Details'!V412</f>
        <v>0</v>
      </c>
      <c r="W408" s="25"/>
      <c r="X408" s="29" t="str">
        <f>UPPER('Flight Details'!F412)</f>
        <v/>
      </c>
      <c r="Y408" s="18" t="str">
        <f>UPPER('Flight Details'!G412)</f>
        <v/>
      </c>
      <c r="Z408" s="19" t="str">
        <f>UPPER('Flight Details'!H412)</f>
        <v/>
      </c>
    </row>
    <row r="409" spans="1:26" ht="15.75" x14ac:dyDescent="0.2">
      <c r="A409" s="26"/>
      <c r="B409" s="27">
        <v>402</v>
      </c>
      <c r="C409" s="51" t="str">
        <f>PROPER('Flight Details'!C413)</f>
        <v/>
      </c>
      <c r="D409" s="51">
        <f>'Flight Details'!D413</f>
        <v>0</v>
      </c>
      <c r="E409" s="51" t="str">
        <f>UPPER('Flight Details'!E413)</f>
        <v/>
      </c>
      <c r="F409" s="52" t="str">
        <f t="shared" si="18"/>
        <v/>
      </c>
      <c r="G409" s="53" t="str">
        <f t="shared" si="19"/>
        <v/>
      </c>
      <c r="H409" s="53" t="str">
        <f t="shared" si="20"/>
        <v/>
      </c>
      <c r="I409" s="51" t="str">
        <f>UPPER('Flight Details'!I413)</f>
        <v/>
      </c>
      <c r="J409" s="54">
        <f>'Flight Details'!J413</f>
        <v>0</v>
      </c>
      <c r="K409" s="51" t="str">
        <f>UPPER('Flight Details'!K413)</f>
        <v/>
      </c>
      <c r="L409" s="54">
        <f>'Flight Details'!L413</f>
        <v>0</v>
      </c>
      <c r="M409" s="51">
        <f>'Flight Details'!M413</f>
        <v>0</v>
      </c>
      <c r="N409" s="51" t="str">
        <f>'Flight Details'!N413</f>
        <v/>
      </c>
      <c r="O409" s="51" t="str">
        <f>'Flight Details'!O413</f>
        <v/>
      </c>
      <c r="P409" s="51" t="str">
        <f>'Flight Details'!P413</f>
        <v/>
      </c>
      <c r="Q409" s="51" t="str">
        <f>'Flight Details'!Q413</f>
        <v/>
      </c>
      <c r="R409" s="51" t="str">
        <f>'Flight Details'!R413</f>
        <v/>
      </c>
      <c r="S409" s="51" t="str">
        <f>'Flight Details'!S413</f>
        <v/>
      </c>
      <c r="T409" s="51">
        <f>'Flight Details'!T413</f>
        <v>0</v>
      </c>
      <c r="U409" s="51">
        <f>'Flight Details'!U413</f>
        <v>0</v>
      </c>
      <c r="V409" s="51">
        <f>'Flight Details'!V413</f>
        <v>0</v>
      </c>
      <c r="W409" s="25"/>
      <c r="X409" s="29" t="str">
        <f>UPPER('Flight Details'!F413)</f>
        <v/>
      </c>
      <c r="Y409" s="18" t="str">
        <f>UPPER('Flight Details'!G413)</f>
        <v/>
      </c>
      <c r="Z409" s="19" t="str">
        <f>UPPER('Flight Details'!H413)</f>
        <v/>
      </c>
    </row>
    <row r="410" spans="1:26" ht="15.75" x14ac:dyDescent="0.2">
      <c r="A410" s="26"/>
      <c r="B410" s="27">
        <v>403</v>
      </c>
      <c r="C410" s="51" t="str">
        <f>PROPER('Flight Details'!C414)</f>
        <v/>
      </c>
      <c r="D410" s="51">
        <f>'Flight Details'!D414</f>
        <v>0</v>
      </c>
      <c r="E410" s="51" t="str">
        <f>UPPER('Flight Details'!E414)</f>
        <v/>
      </c>
      <c r="F410" s="52" t="str">
        <f t="shared" si="18"/>
        <v/>
      </c>
      <c r="G410" s="53" t="str">
        <f t="shared" si="19"/>
        <v/>
      </c>
      <c r="H410" s="53" t="str">
        <f t="shared" si="20"/>
        <v/>
      </c>
      <c r="I410" s="51" t="str">
        <f>UPPER('Flight Details'!I414)</f>
        <v/>
      </c>
      <c r="J410" s="54">
        <f>'Flight Details'!J414</f>
        <v>0</v>
      </c>
      <c r="K410" s="51" t="str">
        <f>UPPER('Flight Details'!K414)</f>
        <v/>
      </c>
      <c r="L410" s="54">
        <f>'Flight Details'!L414</f>
        <v>0</v>
      </c>
      <c r="M410" s="51">
        <f>'Flight Details'!M414</f>
        <v>0</v>
      </c>
      <c r="N410" s="51" t="str">
        <f>'Flight Details'!N414</f>
        <v/>
      </c>
      <c r="O410" s="51" t="str">
        <f>'Flight Details'!O414</f>
        <v/>
      </c>
      <c r="P410" s="51" t="str">
        <f>'Flight Details'!P414</f>
        <v/>
      </c>
      <c r="Q410" s="51" t="str">
        <f>'Flight Details'!Q414</f>
        <v/>
      </c>
      <c r="R410" s="51" t="str">
        <f>'Flight Details'!R414</f>
        <v/>
      </c>
      <c r="S410" s="51" t="str">
        <f>'Flight Details'!S414</f>
        <v/>
      </c>
      <c r="T410" s="51">
        <f>'Flight Details'!T414</f>
        <v>0</v>
      </c>
      <c r="U410" s="51">
        <f>'Flight Details'!U414</f>
        <v>0</v>
      </c>
      <c r="V410" s="51">
        <f>'Flight Details'!V414</f>
        <v>0</v>
      </c>
      <c r="W410" s="25"/>
      <c r="X410" s="29" t="str">
        <f>UPPER('Flight Details'!F414)</f>
        <v/>
      </c>
      <c r="Y410" s="18" t="str">
        <f>UPPER('Flight Details'!G414)</f>
        <v/>
      </c>
      <c r="Z410" s="19" t="str">
        <f>UPPER('Flight Details'!H414)</f>
        <v/>
      </c>
    </row>
    <row r="411" spans="1:26" ht="15.75" x14ac:dyDescent="0.2">
      <c r="A411" s="26"/>
      <c r="B411" s="27">
        <v>404</v>
      </c>
      <c r="C411" s="51" t="str">
        <f>PROPER('Flight Details'!C415)</f>
        <v/>
      </c>
      <c r="D411" s="51">
        <f>'Flight Details'!D415</f>
        <v>0</v>
      </c>
      <c r="E411" s="51" t="str">
        <f>UPPER('Flight Details'!E415)</f>
        <v/>
      </c>
      <c r="F411" s="52" t="str">
        <f t="shared" si="18"/>
        <v/>
      </c>
      <c r="G411" s="53" t="str">
        <f t="shared" si="19"/>
        <v/>
      </c>
      <c r="H411" s="53" t="str">
        <f t="shared" si="20"/>
        <v/>
      </c>
      <c r="I411" s="51" t="str">
        <f>UPPER('Flight Details'!I415)</f>
        <v/>
      </c>
      <c r="J411" s="54">
        <f>'Flight Details'!J415</f>
        <v>0</v>
      </c>
      <c r="K411" s="51" t="str">
        <f>UPPER('Flight Details'!K415)</f>
        <v/>
      </c>
      <c r="L411" s="54">
        <f>'Flight Details'!L415</f>
        <v>0</v>
      </c>
      <c r="M411" s="51">
        <f>'Flight Details'!M415</f>
        <v>0</v>
      </c>
      <c r="N411" s="51" t="str">
        <f>'Flight Details'!N415</f>
        <v/>
      </c>
      <c r="O411" s="51" t="str">
        <f>'Flight Details'!O415</f>
        <v/>
      </c>
      <c r="P411" s="51" t="str">
        <f>'Flight Details'!P415</f>
        <v/>
      </c>
      <c r="Q411" s="51" t="str">
        <f>'Flight Details'!Q415</f>
        <v/>
      </c>
      <c r="R411" s="51" t="str">
        <f>'Flight Details'!R415</f>
        <v/>
      </c>
      <c r="S411" s="51" t="str">
        <f>'Flight Details'!S415</f>
        <v/>
      </c>
      <c r="T411" s="51">
        <f>'Flight Details'!T415</f>
        <v>0</v>
      </c>
      <c r="U411" s="51">
        <f>'Flight Details'!U415</f>
        <v>0</v>
      </c>
      <c r="V411" s="51">
        <f>'Flight Details'!V415</f>
        <v>0</v>
      </c>
      <c r="W411" s="25"/>
      <c r="X411" s="29" t="str">
        <f>UPPER('Flight Details'!F415)</f>
        <v/>
      </c>
      <c r="Y411" s="18" t="str">
        <f>UPPER('Flight Details'!G415)</f>
        <v/>
      </c>
      <c r="Z411" s="19" t="str">
        <f>UPPER('Flight Details'!H415)</f>
        <v/>
      </c>
    </row>
    <row r="412" spans="1:26" ht="15.75" x14ac:dyDescent="0.2">
      <c r="A412" s="26"/>
      <c r="B412" s="27">
        <v>405</v>
      </c>
      <c r="C412" s="51" t="str">
        <f>PROPER('Flight Details'!C416)</f>
        <v/>
      </c>
      <c r="D412" s="51">
        <f>'Flight Details'!D416</f>
        <v>0</v>
      </c>
      <c r="E412" s="51" t="str">
        <f>UPPER('Flight Details'!E416)</f>
        <v/>
      </c>
      <c r="F412" s="52" t="str">
        <f t="shared" si="18"/>
        <v/>
      </c>
      <c r="G412" s="53" t="str">
        <f t="shared" si="19"/>
        <v/>
      </c>
      <c r="H412" s="53" t="str">
        <f t="shared" si="20"/>
        <v/>
      </c>
      <c r="I412" s="51" t="str">
        <f>UPPER('Flight Details'!I416)</f>
        <v/>
      </c>
      <c r="J412" s="54">
        <f>'Flight Details'!J416</f>
        <v>0</v>
      </c>
      <c r="K412" s="51" t="str">
        <f>UPPER('Flight Details'!K416)</f>
        <v/>
      </c>
      <c r="L412" s="54">
        <f>'Flight Details'!L416</f>
        <v>0</v>
      </c>
      <c r="M412" s="51">
        <f>'Flight Details'!M416</f>
        <v>0</v>
      </c>
      <c r="N412" s="51" t="str">
        <f>'Flight Details'!N416</f>
        <v/>
      </c>
      <c r="O412" s="51" t="str">
        <f>'Flight Details'!O416</f>
        <v/>
      </c>
      <c r="P412" s="51" t="str">
        <f>'Flight Details'!P416</f>
        <v/>
      </c>
      <c r="Q412" s="51" t="str">
        <f>'Flight Details'!Q416</f>
        <v/>
      </c>
      <c r="R412" s="51" t="str">
        <f>'Flight Details'!R416</f>
        <v/>
      </c>
      <c r="S412" s="51" t="str">
        <f>'Flight Details'!S416</f>
        <v/>
      </c>
      <c r="T412" s="51">
        <f>'Flight Details'!T416</f>
        <v>0</v>
      </c>
      <c r="U412" s="51">
        <f>'Flight Details'!U416</f>
        <v>0</v>
      </c>
      <c r="V412" s="51">
        <f>'Flight Details'!V416</f>
        <v>0</v>
      </c>
      <c r="W412" s="25"/>
      <c r="X412" s="29" t="str">
        <f>UPPER('Flight Details'!F416)</f>
        <v/>
      </c>
      <c r="Y412" s="18" t="str">
        <f>UPPER('Flight Details'!G416)</f>
        <v/>
      </c>
      <c r="Z412" s="19" t="str">
        <f>UPPER('Flight Details'!H416)</f>
        <v/>
      </c>
    </row>
    <row r="413" spans="1:26" ht="15.75" x14ac:dyDescent="0.2">
      <c r="A413" s="26"/>
      <c r="B413" s="27">
        <v>406</v>
      </c>
      <c r="C413" s="51" t="str">
        <f>PROPER('Flight Details'!C417)</f>
        <v/>
      </c>
      <c r="D413" s="51">
        <f>'Flight Details'!D417</f>
        <v>0</v>
      </c>
      <c r="E413" s="51" t="str">
        <f>UPPER('Flight Details'!E417)</f>
        <v/>
      </c>
      <c r="F413" s="52" t="str">
        <f t="shared" si="18"/>
        <v/>
      </c>
      <c r="G413" s="53" t="str">
        <f t="shared" si="19"/>
        <v/>
      </c>
      <c r="H413" s="53" t="str">
        <f t="shared" si="20"/>
        <v/>
      </c>
      <c r="I413" s="51" t="str">
        <f>UPPER('Flight Details'!I417)</f>
        <v/>
      </c>
      <c r="J413" s="54">
        <f>'Flight Details'!J417</f>
        <v>0</v>
      </c>
      <c r="K413" s="51" t="str">
        <f>UPPER('Flight Details'!K417)</f>
        <v/>
      </c>
      <c r="L413" s="54">
        <f>'Flight Details'!L417</f>
        <v>0</v>
      </c>
      <c r="M413" s="51">
        <f>'Flight Details'!M417</f>
        <v>0</v>
      </c>
      <c r="N413" s="51" t="str">
        <f>'Flight Details'!N417</f>
        <v/>
      </c>
      <c r="O413" s="51" t="str">
        <f>'Flight Details'!O417</f>
        <v/>
      </c>
      <c r="P413" s="51" t="str">
        <f>'Flight Details'!P417</f>
        <v/>
      </c>
      <c r="Q413" s="51" t="str">
        <f>'Flight Details'!Q417</f>
        <v/>
      </c>
      <c r="R413" s="51" t="str">
        <f>'Flight Details'!R417</f>
        <v/>
      </c>
      <c r="S413" s="51" t="str">
        <f>'Flight Details'!S417</f>
        <v/>
      </c>
      <c r="T413" s="51">
        <f>'Flight Details'!T417</f>
        <v>0</v>
      </c>
      <c r="U413" s="51">
        <f>'Flight Details'!U417</f>
        <v>0</v>
      </c>
      <c r="V413" s="51">
        <f>'Flight Details'!V417</f>
        <v>0</v>
      </c>
      <c r="W413" s="25"/>
      <c r="X413" s="29" t="str">
        <f>UPPER('Flight Details'!F417)</f>
        <v/>
      </c>
      <c r="Y413" s="18" t="str">
        <f>UPPER('Flight Details'!G417)</f>
        <v/>
      </c>
      <c r="Z413" s="19" t="str">
        <f>UPPER('Flight Details'!H417)</f>
        <v/>
      </c>
    </row>
    <row r="414" spans="1:26" ht="15.75" x14ac:dyDescent="0.2">
      <c r="A414" s="26"/>
      <c r="B414" s="27">
        <v>407</v>
      </c>
      <c r="C414" s="51" t="str">
        <f>PROPER('Flight Details'!C418)</f>
        <v/>
      </c>
      <c r="D414" s="51">
        <f>'Flight Details'!D418</f>
        <v>0</v>
      </c>
      <c r="E414" s="51" t="str">
        <f>UPPER('Flight Details'!E418)</f>
        <v/>
      </c>
      <c r="F414" s="52" t="str">
        <f t="shared" si="18"/>
        <v/>
      </c>
      <c r="G414" s="53" t="str">
        <f t="shared" si="19"/>
        <v/>
      </c>
      <c r="H414" s="53" t="str">
        <f t="shared" si="20"/>
        <v/>
      </c>
      <c r="I414" s="51" t="str">
        <f>UPPER('Flight Details'!I418)</f>
        <v/>
      </c>
      <c r="J414" s="54">
        <f>'Flight Details'!J418</f>
        <v>0</v>
      </c>
      <c r="K414" s="51" t="str">
        <f>UPPER('Flight Details'!K418)</f>
        <v/>
      </c>
      <c r="L414" s="54">
        <f>'Flight Details'!L418</f>
        <v>0</v>
      </c>
      <c r="M414" s="51">
        <f>'Flight Details'!M418</f>
        <v>0</v>
      </c>
      <c r="N414" s="51" t="str">
        <f>'Flight Details'!N418</f>
        <v/>
      </c>
      <c r="O414" s="51" t="str">
        <f>'Flight Details'!O418</f>
        <v/>
      </c>
      <c r="P414" s="51" t="str">
        <f>'Flight Details'!P418</f>
        <v/>
      </c>
      <c r="Q414" s="51" t="str">
        <f>'Flight Details'!Q418</f>
        <v/>
      </c>
      <c r="R414" s="51" t="str">
        <f>'Flight Details'!R418</f>
        <v/>
      </c>
      <c r="S414" s="51" t="str">
        <f>'Flight Details'!S418</f>
        <v/>
      </c>
      <c r="T414" s="51">
        <f>'Flight Details'!T418</f>
        <v>0</v>
      </c>
      <c r="U414" s="51">
        <f>'Flight Details'!U418</f>
        <v>0</v>
      </c>
      <c r="V414" s="51">
        <f>'Flight Details'!V418</f>
        <v>0</v>
      </c>
      <c r="W414" s="25"/>
      <c r="X414" s="29" t="str">
        <f>UPPER('Flight Details'!F418)</f>
        <v/>
      </c>
      <c r="Y414" s="18" t="str">
        <f>UPPER('Flight Details'!G418)</f>
        <v/>
      </c>
      <c r="Z414" s="19" t="str">
        <f>UPPER('Flight Details'!H418)</f>
        <v/>
      </c>
    </row>
    <row r="415" spans="1:26" ht="15.75" x14ac:dyDescent="0.2">
      <c r="A415" s="26"/>
      <c r="B415" s="27">
        <v>408</v>
      </c>
      <c r="C415" s="51" t="str">
        <f>PROPER('Flight Details'!C419)</f>
        <v/>
      </c>
      <c r="D415" s="51">
        <f>'Flight Details'!D419</f>
        <v>0</v>
      </c>
      <c r="E415" s="51" t="str">
        <f>UPPER('Flight Details'!E419)</f>
        <v/>
      </c>
      <c r="F415" s="52" t="str">
        <f t="shared" si="18"/>
        <v/>
      </c>
      <c r="G415" s="53" t="str">
        <f t="shared" si="19"/>
        <v/>
      </c>
      <c r="H415" s="53" t="str">
        <f t="shared" si="20"/>
        <v/>
      </c>
      <c r="I415" s="51" t="str">
        <f>UPPER('Flight Details'!I419)</f>
        <v/>
      </c>
      <c r="J415" s="54">
        <f>'Flight Details'!J419</f>
        <v>0</v>
      </c>
      <c r="K415" s="51" t="str">
        <f>UPPER('Flight Details'!K419)</f>
        <v/>
      </c>
      <c r="L415" s="54">
        <f>'Flight Details'!L419</f>
        <v>0</v>
      </c>
      <c r="M415" s="51">
        <f>'Flight Details'!M419</f>
        <v>0</v>
      </c>
      <c r="N415" s="51" t="str">
        <f>'Flight Details'!N419</f>
        <v/>
      </c>
      <c r="O415" s="51" t="str">
        <f>'Flight Details'!O419</f>
        <v/>
      </c>
      <c r="P415" s="51" t="str">
        <f>'Flight Details'!P419</f>
        <v/>
      </c>
      <c r="Q415" s="51" t="str">
        <f>'Flight Details'!Q419</f>
        <v/>
      </c>
      <c r="R415" s="51" t="str">
        <f>'Flight Details'!R419</f>
        <v/>
      </c>
      <c r="S415" s="51" t="str">
        <f>'Flight Details'!S419</f>
        <v/>
      </c>
      <c r="T415" s="51">
        <f>'Flight Details'!T419</f>
        <v>0</v>
      </c>
      <c r="U415" s="51">
        <f>'Flight Details'!U419</f>
        <v>0</v>
      </c>
      <c r="V415" s="51">
        <f>'Flight Details'!V419</f>
        <v>0</v>
      </c>
      <c r="W415" s="25"/>
      <c r="X415" s="29" t="str">
        <f>UPPER('Flight Details'!F419)</f>
        <v/>
      </c>
      <c r="Y415" s="18" t="str">
        <f>UPPER('Flight Details'!G419)</f>
        <v/>
      </c>
      <c r="Z415" s="19" t="str">
        <f>UPPER('Flight Details'!H419)</f>
        <v/>
      </c>
    </row>
    <row r="416" spans="1:26" ht="15.75" x14ac:dyDescent="0.2">
      <c r="A416" s="26"/>
      <c r="B416" s="27">
        <v>409</v>
      </c>
      <c r="C416" s="51" t="str">
        <f>PROPER('Flight Details'!C420)</f>
        <v/>
      </c>
      <c r="D416" s="51">
        <f>'Flight Details'!D420</f>
        <v>0</v>
      </c>
      <c r="E416" s="51" t="str">
        <f>UPPER('Flight Details'!E420)</f>
        <v/>
      </c>
      <c r="F416" s="52" t="str">
        <f t="shared" si="18"/>
        <v/>
      </c>
      <c r="G416" s="53" t="str">
        <f t="shared" si="19"/>
        <v/>
      </c>
      <c r="H416" s="53" t="str">
        <f t="shared" si="20"/>
        <v/>
      </c>
      <c r="I416" s="51" t="str">
        <f>UPPER('Flight Details'!I420)</f>
        <v/>
      </c>
      <c r="J416" s="54">
        <f>'Flight Details'!J420</f>
        <v>0</v>
      </c>
      <c r="K416" s="51" t="str">
        <f>UPPER('Flight Details'!K420)</f>
        <v/>
      </c>
      <c r="L416" s="54">
        <f>'Flight Details'!L420</f>
        <v>0</v>
      </c>
      <c r="M416" s="51">
        <f>'Flight Details'!M420</f>
        <v>0</v>
      </c>
      <c r="N416" s="51" t="str">
        <f>'Flight Details'!N420</f>
        <v/>
      </c>
      <c r="O416" s="51" t="str">
        <f>'Flight Details'!O420</f>
        <v/>
      </c>
      <c r="P416" s="51" t="str">
        <f>'Flight Details'!P420</f>
        <v/>
      </c>
      <c r="Q416" s="51" t="str">
        <f>'Flight Details'!Q420</f>
        <v/>
      </c>
      <c r="R416" s="51" t="str">
        <f>'Flight Details'!R420</f>
        <v/>
      </c>
      <c r="S416" s="51" t="str">
        <f>'Flight Details'!S420</f>
        <v/>
      </c>
      <c r="T416" s="51">
        <f>'Flight Details'!T420</f>
        <v>0</v>
      </c>
      <c r="U416" s="51">
        <f>'Flight Details'!U420</f>
        <v>0</v>
      </c>
      <c r="V416" s="51">
        <f>'Flight Details'!V420</f>
        <v>0</v>
      </c>
      <c r="W416" s="25"/>
      <c r="X416" s="29" t="str">
        <f>UPPER('Flight Details'!F420)</f>
        <v/>
      </c>
      <c r="Y416" s="18" t="str">
        <f>UPPER('Flight Details'!G420)</f>
        <v/>
      </c>
      <c r="Z416" s="19" t="str">
        <f>UPPER('Flight Details'!H420)</f>
        <v/>
      </c>
    </row>
    <row r="417" spans="1:26" ht="15.75" x14ac:dyDescent="0.2">
      <c r="A417" s="26"/>
      <c r="B417" s="27">
        <v>410</v>
      </c>
      <c r="C417" s="51" t="str">
        <f>PROPER('Flight Details'!C421)</f>
        <v/>
      </c>
      <c r="D417" s="51">
        <f>'Flight Details'!D421</f>
        <v>0</v>
      </c>
      <c r="E417" s="51" t="str">
        <f>UPPER('Flight Details'!E421)</f>
        <v/>
      </c>
      <c r="F417" s="52" t="str">
        <f t="shared" si="18"/>
        <v/>
      </c>
      <c r="G417" s="53" t="str">
        <f t="shared" si="19"/>
        <v/>
      </c>
      <c r="H417" s="53" t="str">
        <f t="shared" si="20"/>
        <v/>
      </c>
      <c r="I417" s="51" t="str">
        <f>UPPER('Flight Details'!I421)</f>
        <v/>
      </c>
      <c r="J417" s="54">
        <f>'Flight Details'!J421</f>
        <v>0</v>
      </c>
      <c r="K417" s="51" t="str">
        <f>UPPER('Flight Details'!K421)</f>
        <v/>
      </c>
      <c r="L417" s="54">
        <f>'Flight Details'!L421</f>
        <v>0</v>
      </c>
      <c r="M417" s="51">
        <f>'Flight Details'!M421</f>
        <v>0</v>
      </c>
      <c r="N417" s="51" t="str">
        <f>'Flight Details'!N421</f>
        <v/>
      </c>
      <c r="O417" s="51" t="str">
        <f>'Flight Details'!O421</f>
        <v/>
      </c>
      <c r="P417" s="51" t="str">
        <f>'Flight Details'!P421</f>
        <v/>
      </c>
      <c r="Q417" s="51" t="str">
        <f>'Flight Details'!Q421</f>
        <v/>
      </c>
      <c r="R417" s="51" t="str">
        <f>'Flight Details'!R421</f>
        <v/>
      </c>
      <c r="S417" s="51" t="str">
        <f>'Flight Details'!S421</f>
        <v/>
      </c>
      <c r="T417" s="51">
        <f>'Flight Details'!T421</f>
        <v>0</v>
      </c>
      <c r="U417" s="51">
        <f>'Flight Details'!U421</f>
        <v>0</v>
      </c>
      <c r="V417" s="51">
        <f>'Flight Details'!V421</f>
        <v>0</v>
      </c>
      <c r="W417" s="25"/>
      <c r="X417" s="29" t="str">
        <f>UPPER('Flight Details'!F421)</f>
        <v/>
      </c>
      <c r="Y417" s="18" t="str">
        <f>UPPER('Flight Details'!G421)</f>
        <v/>
      </c>
      <c r="Z417" s="19" t="str">
        <f>UPPER('Flight Details'!H421)</f>
        <v/>
      </c>
    </row>
    <row r="418" spans="1:26" ht="15.75" x14ac:dyDescent="0.2">
      <c r="A418" s="26"/>
      <c r="B418" s="27">
        <v>411</v>
      </c>
      <c r="C418" s="51" t="str">
        <f>PROPER('Flight Details'!C422)</f>
        <v/>
      </c>
      <c r="D418" s="51">
        <f>'Flight Details'!D422</f>
        <v>0</v>
      </c>
      <c r="E418" s="51" t="str">
        <f>UPPER('Flight Details'!E422)</f>
        <v/>
      </c>
      <c r="F418" s="52" t="str">
        <f t="shared" si="18"/>
        <v/>
      </c>
      <c r="G418" s="53" t="str">
        <f t="shared" si="19"/>
        <v/>
      </c>
      <c r="H418" s="53" t="str">
        <f t="shared" si="20"/>
        <v/>
      </c>
      <c r="I418" s="51" t="str">
        <f>UPPER('Flight Details'!I422)</f>
        <v/>
      </c>
      <c r="J418" s="54">
        <f>'Flight Details'!J422</f>
        <v>0</v>
      </c>
      <c r="K418" s="51" t="str">
        <f>UPPER('Flight Details'!K422)</f>
        <v/>
      </c>
      <c r="L418" s="54">
        <f>'Flight Details'!L422</f>
        <v>0</v>
      </c>
      <c r="M418" s="51">
        <f>'Flight Details'!M422</f>
        <v>0</v>
      </c>
      <c r="N418" s="51" t="str">
        <f>'Flight Details'!N422</f>
        <v/>
      </c>
      <c r="O418" s="51" t="str">
        <f>'Flight Details'!O422</f>
        <v/>
      </c>
      <c r="P418" s="51" t="str">
        <f>'Flight Details'!P422</f>
        <v/>
      </c>
      <c r="Q418" s="51" t="str">
        <f>'Flight Details'!Q422</f>
        <v/>
      </c>
      <c r="R418" s="51" t="str">
        <f>'Flight Details'!R422</f>
        <v/>
      </c>
      <c r="S418" s="51" t="str">
        <f>'Flight Details'!S422</f>
        <v/>
      </c>
      <c r="T418" s="51">
        <f>'Flight Details'!T422</f>
        <v>0</v>
      </c>
      <c r="U418" s="51">
        <f>'Flight Details'!U422</f>
        <v>0</v>
      </c>
      <c r="V418" s="51">
        <f>'Flight Details'!V422</f>
        <v>0</v>
      </c>
      <c r="W418" s="25"/>
      <c r="X418" s="29" t="str">
        <f>UPPER('Flight Details'!F422)</f>
        <v/>
      </c>
      <c r="Y418" s="18" t="str">
        <f>UPPER('Flight Details'!G422)</f>
        <v/>
      </c>
      <c r="Z418" s="19" t="str">
        <f>UPPER('Flight Details'!H422)</f>
        <v/>
      </c>
    </row>
    <row r="419" spans="1:26" ht="15.75" x14ac:dyDescent="0.2">
      <c r="A419" s="26"/>
      <c r="B419" s="27">
        <v>412</v>
      </c>
      <c r="C419" s="51" t="str">
        <f>PROPER('Flight Details'!C423)</f>
        <v/>
      </c>
      <c r="D419" s="51">
        <f>'Flight Details'!D423</f>
        <v>0</v>
      </c>
      <c r="E419" s="51" t="str">
        <f>UPPER('Flight Details'!E423)</f>
        <v/>
      </c>
      <c r="F419" s="52" t="str">
        <f t="shared" si="18"/>
        <v/>
      </c>
      <c r="G419" s="53" t="str">
        <f t="shared" si="19"/>
        <v/>
      </c>
      <c r="H419" s="53" t="str">
        <f t="shared" si="20"/>
        <v/>
      </c>
      <c r="I419" s="51" t="str">
        <f>UPPER('Flight Details'!I423)</f>
        <v/>
      </c>
      <c r="J419" s="54">
        <f>'Flight Details'!J423</f>
        <v>0</v>
      </c>
      <c r="K419" s="51" t="str">
        <f>UPPER('Flight Details'!K423)</f>
        <v/>
      </c>
      <c r="L419" s="54">
        <f>'Flight Details'!L423</f>
        <v>0</v>
      </c>
      <c r="M419" s="51">
        <f>'Flight Details'!M423</f>
        <v>0</v>
      </c>
      <c r="N419" s="51" t="str">
        <f>'Flight Details'!N423</f>
        <v/>
      </c>
      <c r="O419" s="51" t="str">
        <f>'Flight Details'!O423</f>
        <v/>
      </c>
      <c r="P419" s="51" t="str">
        <f>'Flight Details'!P423</f>
        <v/>
      </c>
      <c r="Q419" s="51" t="str">
        <f>'Flight Details'!Q423</f>
        <v/>
      </c>
      <c r="R419" s="51" t="str">
        <f>'Flight Details'!R423</f>
        <v/>
      </c>
      <c r="S419" s="51" t="str">
        <f>'Flight Details'!S423</f>
        <v/>
      </c>
      <c r="T419" s="51">
        <f>'Flight Details'!T423</f>
        <v>0</v>
      </c>
      <c r="U419" s="51">
        <f>'Flight Details'!U423</f>
        <v>0</v>
      </c>
      <c r="V419" s="51">
        <f>'Flight Details'!V423</f>
        <v>0</v>
      </c>
      <c r="W419" s="25"/>
      <c r="X419" s="29" t="str">
        <f>UPPER('Flight Details'!F423)</f>
        <v/>
      </c>
      <c r="Y419" s="18" t="str">
        <f>UPPER('Flight Details'!G423)</f>
        <v/>
      </c>
      <c r="Z419" s="19" t="str">
        <f>UPPER('Flight Details'!H423)</f>
        <v/>
      </c>
    </row>
    <row r="420" spans="1:26" ht="15.75" x14ac:dyDescent="0.2">
      <c r="A420" s="26"/>
      <c r="B420" s="27">
        <v>413</v>
      </c>
      <c r="C420" s="51" t="str">
        <f>PROPER('Flight Details'!C424)</f>
        <v/>
      </c>
      <c r="D420" s="51">
        <f>'Flight Details'!D424</f>
        <v>0</v>
      </c>
      <c r="E420" s="51" t="str">
        <f>UPPER('Flight Details'!E424)</f>
        <v/>
      </c>
      <c r="F420" s="52" t="str">
        <f t="shared" si="18"/>
        <v/>
      </c>
      <c r="G420" s="53" t="str">
        <f t="shared" si="19"/>
        <v/>
      </c>
      <c r="H420" s="53" t="str">
        <f t="shared" si="20"/>
        <v/>
      </c>
      <c r="I420" s="51" t="str">
        <f>UPPER('Flight Details'!I424)</f>
        <v/>
      </c>
      <c r="J420" s="54">
        <f>'Flight Details'!J424</f>
        <v>0</v>
      </c>
      <c r="K420" s="51" t="str">
        <f>UPPER('Flight Details'!K424)</f>
        <v/>
      </c>
      <c r="L420" s="54">
        <f>'Flight Details'!L424</f>
        <v>0</v>
      </c>
      <c r="M420" s="51">
        <f>'Flight Details'!M424</f>
        <v>0</v>
      </c>
      <c r="N420" s="51" t="str">
        <f>'Flight Details'!N424</f>
        <v/>
      </c>
      <c r="O420" s="51" t="str">
        <f>'Flight Details'!O424</f>
        <v/>
      </c>
      <c r="P420" s="51" t="str">
        <f>'Flight Details'!P424</f>
        <v/>
      </c>
      <c r="Q420" s="51" t="str">
        <f>'Flight Details'!Q424</f>
        <v/>
      </c>
      <c r="R420" s="51" t="str">
        <f>'Flight Details'!R424</f>
        <v/>
      </c>
      <c r="S420" s="51" t="str">
        <f>'Flight Details'!S424</f>
        <v/>
      </c>
      <c r="T420" s="51">
        <f>'Flight Details'!T424</f>
        <v>0</v>
      </c>
      <c r="U420" s="51">
        <f>'Flight Details'!U424</f>
        <v>0</v>
      </c>
      <c r="V420" s="51">
        <f>'Flight Details'!V424</f>
        <v>0</v>
      </c>
      <c r="W420" s="25"/>
      <c r="X420" s="29" t="str">
        <f>UPPER('Flight Details'!F424)</f>
        <v/>
      </c>
      <c r="Y420" s="18" t="str">
        <f>UPPER('Flight Details'!G424)</f>
        <v/>
      </c>
      <c r="Z420" s="19" t="str">
        <f>UPPER('Flight Details'!H424)</f>
        <v/>
      </c>
    </row>
    <row r="421" spans="1:26" ht="15.75" x14ac:dyDescent="0.2">
      <c r="A421" s="26"/>
      <c r="B421" s="27">
        <v>414</v>
      </c>
      <c r="C421" s="51" t="str">
        <f>PROPER('Flight Details'!C425)</f>
        <v/>
      </c>
      <c r="D421" s="51">
        <f>'Flight Details'!D425</f>
        <v>0</v>
      </c>
      <c r="E421" s="51" t="str">
        <f>UPPER('Flight Details'!E425)</f>
        <v/>
      </c>
      <c r="F421" s="52" t="str">
        <f t="shared" si="18"/>
        <v/>
      </c>
      <c r="G421" s="53" t="str">
        <f t="shared" si="19"/>
        <v/>
      </c>
      <c r="H421" s="53" t="str">
        <f t="shared" si="20"/>
        <v/>
      </c>
      <c r="I421" s="51" t="str">
        <f>UPPER('Flight Details'!I425)</f>
        <v/>
      </c>
      <c r="J421" s="54">
        <f>'Flight Details'!J425</f>
        <v>0</v>
      </c>
      <c r="K421" s="51" t="str">
        <f>UPPER('Flight Details'!K425)</f>
        <v/>
      </c>
      <c r="L421" s="54">
        <f>'Flight Details'!L425</f>
        <v>0</v>
      </c>
      <c r="M421" s="51">
        <f>'Flight Details'!M425</f>
        <v>0</v>
      </c>
      <c r="N421" s="51" t="str">
        <f>'Flight Details'!N425</f>
        <v/>
      </c>
      <c r="O421" s="51" t="str">
        <f>'Flight Details'!O425</f>
        <v/>
      </c>
      <c r="P421" s="51" t="str">
        <f>'Flight Details'!P425</f>
        <v/>
      </c>
      <c r="Q421" s="51" t="str">
        <f>'Flight Details'!Q425</f>
        <v/>
      </c>
      <c r="R421" s="51" t="str">
        <f>'Flight Details'!R425</f>
        <v/>
      </c>
      <c r="S421" s="51" t="str">
        <f>'Flight Details'!S425</f>
        <v/>
      </c>
      <c r="T421" s="51">
        <f>'Flight Details'!T425</f>
        <v>0</v>
      </c>
      <c r="U421" s="51">
        <f>'Flight Details'!U425</f>
        <v>0</v>
      </c>
      <c r="V421" s="51">
        <f>'Flight Details'!V425</f>
        <v>0</v>
      </c>
      <c r="W421" s="25"/>
      <c r="X421" s="29" t="str">
        <f>UPPER('Flight Details'!F425)</f>
        <v/>
      </c>
      <c r="Y421" s="18" t="str">
        <f>UPPER('Flight Details'!G425)</f>
        <v/>
      </c>
      <c r="Z421" s="19" t="str">
        <f>UPPER('Flight Details'!H425)</f>
        <v/>
      </c>
    </row>
    <row r="422" spans="1:26" ht="15.75" x14ac:dyDescent="0.2">
      <c r="A422" s="26"/>
      <c r="B422" s="27">
        <v>415</v>
      </c>
      <c r="C422" s="51" t="str">
        <f>PROPER('Flight Details'!C426)</f>
        <v/>
      </c>
      <c r="D422" s="51">
        <f>'Flight Details'!D426</f>
        <v>0</v>
      </c>
      <c r="E422" s="51" t="str">
        <f>UPPER('Flight Details'!E426)</f>
        <v/>
      </c>
      <c r="F422" s="52" t="str">
        <f t="shared" si="18"/>
        <v/>
      </c>
      <c r="G422" s="53" t="str">
        <f t="shared" si="19"/>
        <v/>
      </c>
      <c r="H422" s="53" t="str">
        <f t="shared" si="20"/>
        <v/>
      </c>
      <c r="I422" s="51" t="str">
        <f>UPPER('Flight Details'!I426)</f>
        <v/>
      </c>
      <c r="J422" s="54">
        <f>'Flight Details'!J426</f>
        <v>0</v>
      </c>
      <c r="K422" s="51" t="str">
        <f>UPPER('Flight Details'!K426)</f>
        <v/>
      </c>
      <c r="L422" s="54">
        <f>'Flight Details'!L426</f>
        <v>0</v>
      </c>
      <c r="M422" s="51">
        <f>'Flight Details'!M426</f>
        <v>0</v>
      </c>
      <c r="N422" s="51" t="str">
        <f>'Flight Details'!N426</f>
        <v/>
      </c>
      <c r="O422" s="51" t="str">
        <f>'Flight Details'!O426</f>
        <v/>
      </c>
      <c r="P422" s="51" t="str">
        <f>'Flight Details'!P426</f>
        <v/>
      </c>
      <c r="Q422" s="51" t="str">
        <f>'Flight Details'!Q426</f>
        <v/>
      </c>
      <c r="R422" s="51" t="str">
        <f>'Flight Details'!R426</f>
        <v/>
      </c>
      <c r="S422" s="51" t="str">
        <f>'Flight Details'!S426</f>
        <v/>
      </c>
      <c r="T422" s="51">
        <f>'Flight Details'!T426</f>
        <v>0</v>
      </c>
      <c r="U422" s="51">
        <f>'Flight Details'!U426</f>
        <v>0</v>
      </c>
      <c r="V422" s="51">
        <f>'Flight Details'!V426</f>
        <v>0</v>
      </c>
      <c r="W422" s="25"/>
      <c r="X422" s="29" t="str">
        <f>UPPER('Flight Details'!F426)</f>
        <v/>
      </c>
      <c r="Y422" s="18" t="str">
        <f>UPPER('Flight Details'!G426)</f>
        <v/>
      </c>
      <c r="Z422" s="19" t="str">
        <f>UPPER('Flight Details'!H426)</f>
        <v/>
      </c>
    </row>
    <row r="423" spans="1:26" ht="15.75" x14ac:dyDescent="0.2">
      <c r="A423" s="26"/>
      <c r="B423" s="27">
        <v>416</v>
      </c>
      <c r="C423" s="51" t="str">
        <f>PROPER('Flight Details'!C427)</f>
        <v/>
      </c>
      <c r="D423" s="51">
        <f>'Flight Details'!D427</f>
        <v>0</v>
      </c>
      <c r="E423" s="51" t="str">
        <f>UPPER('Flight Details'!E427)</f>
        <v/>
      </c>
      <c r="F423" s="52" t="str">
        <f t="shared" si="18"/>
        <v/>
      </c>
      <c r="G423" s="53" t="str">
        <f t="shared" si="19"/>
        <v/>
      </c>
      <c r="H423" s="53" t="str">
        <f t="shared" si="20"/>
        <v/>
      </c>
      <c r="I423" s="51" t="str">
        <f>UPPER('Flight Details'!I427)</f>
        <v/>
      </c>
      <c r="J423" s="54">
        <f>'Flight Details'!J427</f>
        <v>0</v>
      </c>
      <c r="K423" s="51" t="str">
        <f>UPPER('Flight Details'!K427)</f>
        <v/>
      </c>
      <c r="L423" s="54">
        <f>'Flight Details'!L427</f>
        <v>0</v>
      </c>
      <c r="M423" s="51">
        <f>'Flight Details'!M427</f>
        <v>0</v>
      </c>
      <c r="N423" s="51" t="str">
        <f>'Flight Details'!N427</f>
        <v/>
      </c>
      <c r="O423" s="51" t="str">
        <f>'Flight Details'!O427</f>
        <v/>
      </c>
      <c r="P423" s="51" t="str">
        <f>'Flight Details'!P427</f>
        <v/>
      </c>
      <c r="Q423" s="51" t="str">
        <f>'Flight Details'!Q427</f>
        <v/>
      </c>
      <c r="R423" s="51" t="str">
        <f>'Flight Details'!R427</f>
        <v/>
      </c>
      <c r="S423" s="51" t="str">
        <f>'Flight Details'!S427</f>
        <v/>
      </c>
      <c r="T423" s="51">
        <f>'Flight Details'!T427</f>
        <v>0</v>
      </c>
      <c r="U423" s="51">
        <f>'Flight Details'!U427</f>
        <v>0</v>
      </c>
      <c r="V423" s="51">
        <f>'Flight Details'!V427</f>
        <v>0</v>
      </c>
      <c r="W423" s="25"/>
      <c r="X423" s="29" t="str">
        <f>UPPER('Flight Details'!F427)</f>
        <v/>
      </c>
      <c r="Y423" s="18" t="str">
        <f>UPPER('Flight Details'!G427)</f>
        <v/>
      </c>
      <c r="Z423" s="19" t="str">
        <f>UPPER('Flight Details'!H427)</f>
        <v/>
      </c>
    </row>
    <row r="424" spans="1:26" ht="15.75" x14ac:dyDescent="0.2">
      <c r="A424" s="26"/>
      <c r="B424" s="27">
        <v>417</v>
      </c>
      <c r="C424" s="51" t="str">
        <f>PROPER('Flight Details'!C428)</f>
        <v/>
      </c>
      <c r="D424" s="51">
        <f>'Flight Details'!D428</f>
        <v>0</v>
      </c>
      <c r="E424" s="51" t="str">
        <f>UPPER('Flight Details'!E428)</f>
        <v/>
      </c>
      <c r="F424" s="52" t="str">
        <f t="shared" si="18"/>
        <v/>
      </c>
      <c r="G424" s="53" t="str">
        <f t="shared" si="19"/>
        <v/>
      </c>
      <c r="H424" s="53" t="str">
        <f t="shared" si="20"/>
        <v/>
      </c>
      <c r="I424" s="51" t="str">
        <f>UPPER('Flight Details'!I428)</f>
        <v/>
      </c>
      <c r="J424" s="54">
        <f>'Flight Details'!J428</f>
        <v>0</v>
      </c>
      <c r="K424" s="51" t="str">
        <f>UPPER('Flight Details'!K428)</f>
        <v/>
      </c>
      <c r="L424" s="54">
        <f>'Flight Details'!L428</f>
        <v>0</v>
      </c>
      <c r="M424" s="51">
        <f>'Flight Details'!M428</f>
        <v>0</v>
      </c>
      <c r="N424" s="51" t="str">
        <f>'Flight Details'!N428</f>
        <v/>
      </c>
      <c r="O424" s="51" t="str">
        <f>'Flight Details'!O428</f>
        <v/>
      </c>
      <c r="P424" s="51" t="str">
        <f>'Flight Details'!P428</f>
        <v/>
      </c>
      <c r="Q424" s="51" t="str">
        <f>'Flight Details'!Q428</f>
        <v/>
      </c>
      <c r="R424" s="51" t="str">
        <f>'Flight Details'!R428</f>
        <v/>
      </c>
      <c r="S424" s="51" t="str">
        <f>'Flight Details'!S428</f>
        <v/>
      </c>
      <c r="T424" s="51">
        <f>'Flight Details'!T428</f>
        <v>0</v>
      </c>
      <c r="U424" s="51">
        <f>'Flight Details'!U428</f>
        <v>0</v>
      </c>
      <c r="V424" s="51">
        <f>'Flight Details'!V428</f>
        <v>0</v>
      </c>
      <c r="W424" s="25"/>
      <c r="X424" s="29" t="str">
        <f>UPPER('Flight Details'!F428)</f>
        <v/>
      </c>
      <c r="Y424" s="18" t="str">
        <f>UPPER('Flight Details'!G428)</f>
        <v/>
      </c>
      <c r="Z424" s="19" t="str">
        <f>UPPER('Flight Details'!H428)</f>
        <v/>
      </c>
    </row>
    <row r="425" spans="1:26" ht="15.75" x14ac:dyDescent="0.2">
      <c r="A425" s="26"/>
      <c r="B425" s="27">
        <v>418</v>
      </c>
      <c r="C425" s="51" t="str">
        <f>PROPER('Flight Details'!C429)</f>
        <v/>
      </c>
      <c r="D425" s="51">
        <f>'Flight Details'!D429</f>
        <v>0</v>
      </c>
      <c r="E425" s="51" t="str">
        <f>UPPER('Flight Details'!E429)</f>
        <v/>
      </c>
      <c r="F425" s="52" t="str">
        <f t="shared" si="18"/>
        <v/>
      </c>
      <c r="G425" s="53" t="str">
        <f t="shared" si="19"/>
        <v/>
      </c>
      <c r="H425" s="53" t="str">
        <f t="shared" si="20"/>
        <v/>
      </c>
      <c r="I425" s="51" t="str">
        <f>UPPER('Flight Details'!I429)</f>
        <v/>
      </c>
      <c r="J425" s="54">
        <f>'Flight Details'!J429</f>
        <v>0</v>
      </c>
      <c r="K425" s="51" t="str">
        <f>UPPER('Flight Details'!K429)</f>
        <v/>
      </c>
      <c r="L425" s="54">
        <f>'Flight Details'!L429</f>
        <v>0</v>
      </c>
      <c r="M425" s="51">
        <f>'Flight Details'!M429</f>
        <v>0</v>
      </c>
      <c r="N425" s="51" t="str">
        <f>'Flight Details'!N429</f>
        <v/>
      </c>
      <c r="O425" s="51" t="str">
        <f>'Flight Details'!O429</f>
        <v/>
      </c>
      <c r="P425" s="51" t="str">
        <f>'Flight Details'!P429</f>
        <v/>
      </c>
      <c r="Q425" s="51" t="str">
        <f>'Flight Details'!Q429</f>
        <v/>
      </c>
      <c r="R425" s="51" t="str">
        <f>'Flight Details'!R429</f>
        <v/>
      </c>
      <c r="S425" s="51" t="str">
        <f>'Flight Details'!S429</f>
        <v/>
      </c>
      <c r="T425" s="51">
        <f>'Flight Details'!T429</f>
        <v>0</v>
      </c>
      <c r="U425" s="51">
        <f>'Flight Details'!U429</f>
        <v>0</v>
      </c>
      <c r="V425" s="51">
        <f>'Flight Details'!V429</f>
        <v>0</v>
      </c>
      <c r="W425" s="25"/>
      <c r="X425" s="29" t="str">
        <f>UPPER('Flight Details'!F429)</f>
        <v/>
      </c>
      <c r="Y425" s="18" t="str">
        <f>UPPER('Flight Details'!G429)</f>
        <v/>
      </c>
      <c r="Z425" s="19" t="str">
        <f>UPPER('Flight Details'!H429)</f>
        <v/>
      </c>
    </row>
    <row r="426" spans="1:26" ht="15.75" x14ac:dyDescent="0.2">
      <c r="A426" s="26"/>
      <c r="B426" s="27">
        <v>419</v>
      </c>
      <c r="C426" s="51" t="str">
        <f>PROPER('Flight Details'!C430)</f>
        <v/>
      </c>
      <c r="D426" s="51">
        <f>'Flight Details'!D430</f>
        <v>0</v>
      </c>
      <c r="E426" s="51" t="str">
        <f>UPPER('Flight Details'!E430)</f>
        <v/>
      </c>
      <c r="F426" s="52" t="str">
        <f t="shared" si="18"/>
        <v/>
      </c>
      <c r="G426" s="53" t="str">
        <f t="shared" si="19"/>
        <v/>
      </c>
      <c r="H426" s="53" t="str">
        <f t="shared" si="20"/>
        <v/>
      </c>
      <c r="I426" s="51" t="str">
        <f>UPPER('Flight Details'!I430)</f>
        <v/>
      </c>
      <c r="J426" s="54">
        <f>'Flight Details'!J430</f>
        <v>0</v>
      </c>
      <c r="K426" s="51" t="str">
        <f>UPPER('Flight Details'!K430)</f>
        <v/>
      </c>
      <c r="L426" s="54">
        <f>'Flight Details'!L430</f>
        <v>0</v>
      </c>
      <c r="M426" s="51">
        <f>'Flight Details'!M430</f>
        <v>0</v>
      </c>
      <c r="N426" s="51" t="str">
        <f>'Flight Details'!N430</f>
        <v/>
      </c>
      <c r="O426" s="51" t="str">
        <f>'Flight Details'!O430</f>
        <v/>
      </c>
      <c r="P426" s="51" t="str">
        <f>'Flight Details'!P430</f>
        <v/>
      </c>
      <c r="Q426" s="51" t="str">
        <f>'Flight Details'!Q430</f>
        <v/>
      </c>
      <c r="R426" s="51" t="str">
        <f>'Flight Details'!R430</f>
        <v/>
      </c>
      <c r="S426" s="51" t="str">
        <f>'Flight Details'!S430</f>
        <v/>
      </c>
      <c r="T426" s="51">
        <f>'Flight Details'!T430</f>
        <v>0</v>
      </c>
      <c r="U426" s="51">
        <f>'Flight Details'!U430</f>
        <v>0</v>
      </c>
      <c r="V426" s="51">
        <f>'Flight Details'!V430</f>
        <v>0</v>
      </c>
      <c r="W426" s="25"/>
      <c r="X426" s="29" t="str">
        <f>UPPER('Flight Details'!F430)</f>
        <v/>
      </c>
      <c r="Y426" s="18" t="str">
        <f>UPPER('Flight Details'!G430)</f>
        <v/>
      </c>
      <c r="Z426" s="19" t="str">
        <f>UPPER('Flight Details'!H430)</f>
        <v/>
      </c>
    </row>
    <row r="427" spans="1:26" ht="15.75" x14ac:dyDescent="0.2">
      <c r="A427" s="26"/>
      <c r="B427" s="27">
        <v>420</v>
      </c>
      <c r="C427" s="51" t="str">
        <f>PROPER('Flight Details'!C431)</f>
        <v/>
      </c>
      <c r="D427" s="51">
        <f>'Flight Details'!D431</f>
        <v>0</v>
      </c>
      <c r="E427" s="51" t="str">
        <f>UPPER('Flight Details'!E431)</f>
        <v/>
      </c>
      <c r="F427" s="52" t="str">
        <f t="shared" si="18"/>
        <v/>
      </c>
      <c r="G427" s="53" t="str">
        <f t="shared" si="19"/>
        <v/>
      </c>
      <c r="H427" s="53" t="str">
        <f t="shared" si="20"/>
        <v/>
      </c>
      <c r="I427" s="51" t="str">
        <f>UPPER('Flight Details'!I431)</f>
        <v/>
      </c>
      <c r="J427" s="54">
        <f>'Flight Details'!J431</f>
        <v>0</v>
      </c>
      <c r="K427" s="51" t="str">
        <f>UPPER('Flight Details'!K431)</f>
        <v/>
      </c>
      <c r="L427" s="54">
        <f>'Flight Details'!L431</f>
        <v>0</v>
      </c>
      <c r="M427" s="51">
        <f>'Flight Details'!M431</f>
        <v>0</v>
      </c>
      <c r="N427" s="51" t="str">
        <f>'Flight Details'!N431</f>
        <v/>
      </c>
      <c r="O427" s="51" t="str">
        <f>'Flight Details'!O431</f>
        <v/>
      </c>
      <c r="P427" s="51" t="str">
        <f>'Flight Details'!P431</f>
        <v/>
      </c>
      <c r="Q427" s="51" t="str">
        <f>'Flight Details'!Q431</f>
        <v/>
      </c>
      <c r="R427" s="51" t="str">
        <f>'Flight Details'!R431</f>
        <v/>
      </c>
      <c r="S427" s="51" t="str">
        <f>'Flight Details'!S431</f>
        <v/>
      </c>
      <c r="T427" s="51">
        <f>'Flight Details'!T431</f>
        <v>0</v>
      </c>
      <c r="U427" s="51">
        <f>'Flight Details'!U431</f>
        <v>0</v>
      </c>
      <c r="V427" s="51">
        <f>'Flight Details'!V431</f>
        <v>0</v>
      </c>
      <c r="W427" s="25"/>
      <c r="X427" s="29" t="str">
        <f>UPPER('Flight Details'!F431)</f>
        <v/>
      </c>
      <c r="Y427" s="18" t="str">
        <f>UPPER('Flight Details'!G431)</f>
        <v/>
      </c>
      <c r="Z427" s="19" t="str">
        <f>UPPER('Flight Details'!H431)</f>
        <v/>
      </c>
    </row>
    <row r="428" spans="1:26" ht="15.75" x14ac:dyDescent="0.2">
      <c r="A428" s="26"/>
      <c r="B428" s="27">
        <v>421</v>
      </c>
      <c r="C428" s="51" t="str">
        <f>PROPER('Flight Details'!C432)</f>
        <v/>
      </c>
      <c r="D428" s="51">
        <f>'Flight Details'!D432</f>
        <v>0</v>
      </c>
      <c r="E428" s="51" t="str">
        <f>UPPER('Flight Details'!E432)</f>
        <v/>
      </c>
      <c r="F428" s="52" t="str">
        <f t="shared" si="18"/>
        <v/>
      </c>
      <c r="G428" s="53" t="str">
        <f t="shared" si="19"/>
        <v/>
      </c>
      <c r="H428" s="53" t="str">
        <f t="shared" si="20"/>
        <v/>
      </c>
      <c r="I428" s="51" t="str">
        <f>UPPER('Flight Details'!I432)</f>
        <v/>
      </c>
      <c r="J428" s="54">
        <f>'Flight Details'!J432</f>
        <v>0</v>
      </c>
      <c r="K428" s="51" t="str">
        <f>UPPER('Flight Details'!K432)</f>
        <v/>
      </c>
      <c r="L428" s="54">
        <f>'Flight Details'!L432</f>
        <v>0</v>
      </c>
      <c r="M428" s="51">
        <f>'Flight Details'!M432</f>
        <v>0</v>
      </c>
      <c r="N428" s="51" t="str">
        <f>'Flight Details'!N432</f>
        <v/>
      </c>
      <c r="O428" s="51" t="str">
        <f>'Flight Details'!O432</f>
        <v/>
      </c>
      <c r="P428" s="51" t="str">
        <f>'Flight Details'!P432</f>
        <v/>
      </c>
      <c r="Q428" s="51" t="str">
        <f>'Flight Details'!Q432</f>
        <v/>
      </c>
      <c r="R428" s="51" t="str">
        <f>'Flight Details'!R432</f>
        <v/>
      </c>
      <c r="S428" s="51" t="str">
        <f>'Flight Details'!S432</f>
        <v/>
      </c>
      <c r="T428" s="51">
        <f>'Flight Details'!T432</f>
        <v>0</v>
      </c>
      <c r="U428" s="51">
        <f>'Flight Details'!U432</f>
        <v>0</v>
      </c>
      <c r="V428" s="51">
        <f>'Flight Details'!V432</f>
        <v>0</v>
      </c>
      <c r="W428" s="25"/>
      <c r="X428" s="29" t="str">
        <f>UPPER('Flight Details'!F432)</f>
        <v/>
      </c>
      <c r="Y428" s="18" t="str">
        <f>UPPER('Flight Details'!G432)</f>
        <v/>
      </c>
      <c r="Z428" s="19" t="str">
        <f>UPPER('Flight Details'!H432)</f>
        <v/>
      </c>
    </row>
    <row r="429" spans="1:26" ht="15.75" x14ac:dyDescent="0.2">
      <c r="A429" s="26"/>
      <c r="B429" s="27">
        <v>422</v>
      </c>
      <c r="C429" s="51" t="str">
        <f>PROPER('Flight Details'!C433)</f>
        <v/>
      </c>
      <c r="D429" s="51">
        <f>'Flight Details'!D433</f>
        <v>0</v>
      </c>
      <c r="E429" s="51" t="str">
        <f>UPPER('Flight Details'!E433)</f>
        <v/>
      </c>
      <c r="F429" s="52" t="str">
        <f t="shared" si="18"/>
        <v/>
      </c>
      <c r="G429" s="53" t="str">
        <f t="shared" si="19"/>
        <v/>
      </c>
      <c r="H429" s="53" t="str">
        <f t="shared" si="20"/>
        <v/>
      </c>
      <c r="I429" s="51" t="str">
        <f>UPPER('Flight Details'!I433)</f>
        <v/>
      </c>
      <c r="J429" s="54">
        <f>'Flight Details'!J433</f>
        <v>0</v>
      </c>
      <c r="K429" s="51" t="str">
        <f>UPPER('Flight Details'!K433)</f>
        <v/>
      </c>
      <c r="L429" s="54">
        <f>'Flight Details'!L433</f>
        <v>0</v>
      </c>
      <c r="M429" s="51">
        <f>'Flight Details'!M433</f>
        <v>0</v>
      </c>
      <c r="N429" s="51" t="str">
        <f>'Flight Details'!N433</f>
        <v/>
      </c>
      <c r="O429" s="51" t="str">
        <f>'Flight Details'!O433</f>
        <v/>
      </c>
      <c r="P429" s="51" t="str">
        <f>'Flight Details'!P433</f>
        <v/>
      </c>
      <c r="Q429" s="51" t="str">
        <f>'Flight Details'!Q433</f>
        <v/>
      </c>
      <c r="R429" s="51" t="str">
        <f>'Flight Details'!R433</f>
        <v/>
      </c>
      <c r="S429" s="51" t="str">
        <f>'Flight Details'!S433</f>
        <v/>
      </c>
      <c r="T429" s="51">
        <f>'Flight Details'!T433</f>
        <v>0</v>
      </c>
      <c r="U429" s="51">
        <f>'Flight Details'!U433</f>
        <v>0</v>
      </c>
      <c r="V429" s="51">
        <f>'Flight Details'!V433</f>
        <v>0</v>
      </c>
      <c r="W429" s="25"/>
      <c r="X429" s="29" t="str">
        <f>UPPER('Flight Details'!F433)</f>
        <v/>
      </c>
      <c r="Y429" s="18" t="str">
        <f>UPPER('Flight Details'!G433)</f>
        <v/>
      </c>
      <c r="Z429" s="19" t="str">
        <f>UPPER('Flight Details'!H433)</f>
        <v/>
      </c>
    </row>
    <row r="430" spans="1:26" ht="15.75" x14ac:dyDescent="0.2">
      <c r="A430" s="26"/>
      <c r="B430" s="27">
        <v>423</v>
      </c>
      <c r="C430" s="51" t="str">
        <f>PROPER('Flight Details'!C434)</f>
        <v/>
      </c>
      <c r="D430" s="51">
        <f>'Flight Details'!D434</f>
        <v>0</v>
      </c>
      <c r="E430" s="51" t="str">
        <f>UPPER('Flight Details'!E434)</f>
        <v/>
      </c>
      <c r="F430" s="52" t="str">
        <f t="shared" si="18"/>
        <v/>
      </c>
      <c r="G430" s="53" t="str">
        <f t="shared" si="19"/>
        <v/>
      </c>
      <c r="H430" s="53" t="str">
        <f t="shared" si="20"/>
        <v/>
      </c>
      <c r="I430" s="51" t="str">
        <f>UPPER('Flight Details'!I434)</f>
        <v/>
      </c>
      <c r="J430" s="54">
        <f>'Flight Details'!J434</f>
        <v>0</v>
      </c>
      <c r="K430" s="51" t="str">
        <f>UPPER('Flight Details'!K434)</f>
        <v/>
      </c>
      <c r="L430" s="54">
        <f>'Flight Details'!L434</f>
        <v>0</v>
      </c>
      <c r="M430" s="51">
        <f>'Flight Details'!M434</f>
        <v>0</v>
      </c>
      <c r="N430" s="51" t="str">
        <f>'Flight Details'!N434</f>
        <v/>
      </c>
      <c r="O430" s="51" t="str">
        <f>'Flight Details'!O434</f>
        <v/>
      </c>
      <c r="P430" s="51" t="str">
        <f>'Flight Details'!P434</f>
        <v/>
      </c>
      <c r="Q430" s="51" t="str">
        <f>'Flight Details'!Q434</f>
        <v/>
      </c>
      <c r="R430" s="51" t="str">
        <f>'Flight Details'!R434</f>
        <v/>
      </c>
      <c r="S430" s="51" t="str">
        <f>'Flight Details'!S434</f>
        <v/>
      </c>
      <c r="T430" s="51">
        <f>'Flight Details'!T434</f>
        <v>0</v>
      </c>
      <c r="U430" s="51">
        <f>'Flight Details'!U434</f>
        <v>0</v>
      </c>
      <c r="V430" s="51">
        <f>'Flight Details'!V434</f>
        <v>0</v>
      </c>
      <c r="W430" s="25"/>
      <c r="X430" s="29" t="str">
        <f>UPPER('Flight Details'!F434)</f>
        <v/>
      </c>
      <c r="Y430" s="18" t="str">
        <f>UPPER('Flight Details'!G434)</f>
        <v/>
      </c>
      <c r="Z430" s="19" t="str">
        <f>UPPER('Flight Details'!H434)</f>
        <v/>
      </c>
    </row>
    <row r="431" spans="1:26" ht="15.75" x14ac:dyDescent="0.2">
      <c r="A431" s="26"/>
      <c r="B431" s="27">
        <v>424</v>
      </c>
      <c r="C431" s="51" t="str">
        <f>PROPER('Flight Details'!C435)</f>
        <v/>
      </c>
      <c r="D431" s="51">
        <f>'Flight Details'!D435</f>
        <v>0</v>
      </c>
      <c r="E431" s="51" t="str">
        <f>UPPER('Flight Details'!E435)</f>
        <v/>
      </c>
      <c r="F431" s="52" t="str">
        <f t="shared" si="18"/>
        <v/>
      </c>
      <c r="G431" s="53" t="str">
        <f t="shared" si="19"/>
        <v/>
      </c>
      <c r="H431" s="53" t="str">
        <f t="shared" si="20"/>
        <v/>
      </c>
      <c r="I431" s="51" t="str">
        <f>UPPER('Flight Details'!I435)</f>
        <v/>
      </c>
      <c r="J431" s="54">
        <f>'Flight Details'!J435</f>
        <v>0</v>
      </c>
      <c r="K431" s="51" t="str">
        <f>UPPER('Flight Details'!K435)</f>
        <v/>
      </c>
      <c r="L431" s="54">
        <f>'Flight Details'!L435</f>
        <v>0</v>
      </c>
      <c r="M431" s="51">
        <f>'Flight Details'!M435</f>
        <v>0</v>
      </c>
      <c r="N431" s="51" t="str">
        <f>'Flight Details'!N435</f>
        <v/>
      </c>
      <c r="O431" s="51" t="str">
        <f>'Flight Details'!O435</f>
        <v/>
      </c>
      <c r="P431" s="51" t="str">
        <f>'Flight Details'!P435</f>
        <v/>
      </c>
      <c r="Q431" s="51" t="str">
        <f>'Flight Details'!Q435</f>
        <v/>
      </c>
      <c r="R431" s="51" t="str">
        <f>'Flight Details'!R435</f>
        <v/>
      </c>
      <c r="S431" s="51" t="str">
        <f>'Flight Details'!S435</f>
        <v/>
      </c>
      <c r="T431" s="51">
        <f>'Flight Details'!T435</f>
        <v>0</v>
      </c>
      <c r="U431" s="51">
        <f>'Flight Details'!U435</f>
        <v>0</v>
      </c>
      <c r="V431" s="51">
        <f>'Flight Details'!V435</f>
        <v>0</v>
      </c>
      <c r="W431" s="25"/>
      <c r="X431" s="29" t="str">
        <f>UPPER('Flight Details'!F435)</f>
        <v/>
      </c>
      <c r="Y431" s="18" t="str">
        <f>UPPER('Flight Details'!G435)</f>
        <v/>
      </c>
      <c r="Z431" s="19" t="str">
        <f>UPPER('Flight Details'!H435)</f>
        <v/>
      </c>
    </row>
    <row r="432" spans="1:26" ht="15.75" x14ac:dyDescent="0.2">
      <c r="A432" s="26"/>
      <c r="B432" s="27">
        <v>425</v>
      </c>
      <c r="C432" s="51" t="str">
        <f>PROPER('Flight Details'!C436)</f>
        <v/>
      </c>
      <c r="D432" s="51">
        <f>'Flight Details'!D436</f>
        <v>0</v>
      </c>
      <c r="E432" s="51" t="str">
        <f>UPPER('Flight Details'!E436)</f>
        <v/>
      </c>
      <c r="F432" s="52" t="str">
        <f t="shared" si="18"/>
        <v/>
      </c>
      <c r="G432" s="53" t="str">
        <f t="shared" si="19"/>
        <v/>
      </c>
      <c r="H432" s="53" t="str">
        <f t="shared" si="20"/>
        <v/>
      </c>
      <c r="I432" s="51" t="str">
        <f>UPPER('Flight Details'!I436)</f>
        <v/>
      </c>
      <c r="J432" s="54">
        <f>'Flight Details'!J436</f>
        <v>0</v>
      </c>
      <c r="K432" s="51" t="str">
        <f>UPPER('Flight Details'!K436)</f>
        <v/>
      </c>
      <c r="L432" s="54">
        <f>'Flight Details'!L436</f>
        <v>0</v>
      </c>
      <c r="M432" s="51">
        <f>'Flight Details'!M436</f>
        <v>0</v>
      </c>
      <c r="N432" s="51" t="str">
        <f>'Flight Details'!N436</f>
        <v/>
      </c>
      <c r="O432" s="51" t="str">
        <f>'Flight Details'!O436</f>
        <v/>
      </c>
      <c r="P432" s="51" t="str">
        <f>'Flight Details'!P436</f>
        <v/>
      </c>
      <c r="Q432" s="51" t="str">
        <f>'Flight Details'!Q436</f>
        <v/>
      </c>
      <c r="R432" s="51" t="str">
        <f>'Flight Details'!R436</f>
        <v/>
      </c>
      <c r="S432" s="51" t="str">
        <f>'Flight Details'!S436</f>
        <v/>
      </c>
      <c r="T432" s="51">
        <f>'Flight Details'!T436</f>
        <v>0</v>
      </c>
      <c r="U432" s="51">
        <f>'Flight Details'!U436</f>
        <v>0</v>
      </c>
      <c r="V432" s="51">
        <f>'Flight Details'!V436</f>
        <v>0</v>
      </c>
      <c r="W432" s="25"/>
      <c r="X432" s="29" t="str">
        <f>UPPER('Flight Details'!F436)</f>
        <v/>
      </c>
      <c r="Y432" s="18" t="str">
        <f>UPPER('Flight Details'!G436)</f>
        <v/>
      </c>
      <c r="Z432" s="19" t="str">
        <f>UPPER('Flight Details'!H436)</f>
        <v/>
      </c>
    </row>
    <row r="433" spans="1:26" ht="15.75" x14ac:dyDescent="0.2">
      <c r="A433" s="26"/>
      <c r="B433" s="27">
        <v>426</v>
      </c>
      <c r="C433" s="51" t="str">
        <f>PROPER('Flight Details'!C437)</f>
        <v/>
      </c>
      <c r="D433" s="51">
        <f>'Flight Details'!D437</f>
        <v>0</v>
      </c>
      <c r="E433" s="51" t="str">
        <f>UPPER('Flight Details'!E437)</f>
        <v/>
      </c>
      <c r="F433" s="52" t="str">
        <f t="shared" si="18"/>
        <v/>
      </c>
      <c r="G433" s="53" t="str">
        <f t="shared" si="19"/>
        <v/>
      </c>
      <c r="H433" s="53" t="str">
        <f t="shared" si="20"/>
        <v/>
      </c>
      <c r="I433" s="51" t="str">
        <f>UPPER('Flight Details'!I437)</f>
        <v/>
      </c>
      <c r="J433" s="54">
        <f>'Flight Details'!J437</f>
        <v>0</v>
      </c>
      <c r="K433" s="51" t="str">
        <f>UPPER('Flight Details'!K437)</f>
        <v/>
      </c>
      <c r="L433" s="54">
        <f>'Flight Details'!L437</f>
        <v>0</v>
      </c>
      <c r="M433" s="51">
        <f>'Flight Details'!M437</f>
        <v>0</v>
      </c>
      <c r="N433" s="51" t="str">
        <f>'Flight Details'!N437</f>
        <v/>
      </c>
      <c r="O433" s="51" t="str">
        <f>'Flight Details'!O437</f>
        <v/>
      </c>
      <c r="P433" s="51" t="str">
        <f>'Flight Details'!P437</f>
        <v/>
      </c>
      <c r="Q433" s="51" t="str">
        <f>'Flight Details'!Q437</f>
        <v/>
      </c>
      <c r="R433" s="51" t="str">
        <f>'Flight Details'!R437</f>
        <v/>
      </c>
      <c r="S433" s="51" t="str">
        <f>'Flight Details'!S437</f>
        <v/>
      </c>
      <c r="T433" s="51">
        <f>'Flight Details'!T437</f>
        <v>0</v>
      </c>
      <c r="U433" s="51">
        <f>'Flight Details'!U437</f>
        <v>0</v>
      </c>
      <c r="V433" s="51">
        <f>'Flight Details'!V437</f>
        <v>0</v>
      </c>
      <c r="W433" s="25"/>
      <c r="X433" s="29" t="str">
        <f>UPPER('Flight Details'!F437)</f>
        <v/>
      </c>
      <c r="Y433" s="18" t="str">
        <f>UPPER('Flight Details'!G437)</f>
        <v/>
      </c>
      <c r="Z433" s="19" t="str">
        <f>UPPER('Flight Details'!H437)</f>
        <v/>
      </c>
    </row>
    <row r="434" spans="1:26" ht="15.75" x14ac:dyDescent="0.2">
      <c r="A434" s="26"/>
      <c r="B434" s="27">
        <v>427</v>
      </c>
      <c r="C434" s="51" t="str">
        <f>PROPER('Flight Details'!C438)</f>
        <v/>
      </c>
      <c r="D434" s="51">
        <f>'Flight Details'!D438</f>
        <v>0</v>
      </c>
      <c r="E434" s="51" t="str">
        <f>UPPER('Flight Details'!E438)</f>
        <v/>
      </c>
      <c r="F434" s="52" t="str">
        <f t="shared" si="18"/>
        <v/>
      </c>
      <c r="G434" s="53" t="str">
        <f t="shared" si="19"/>
        <v/>
      </c>
      <c r="H434" s="53" t="str">
        <f t="shared" si="20"/>
        <v/>
      </c>
      <c r="I434" s="51" t="str">
        <f>UPPER('Flight Details'!I438)</f>
        <v/>
      </c>
      <c r="J434" s="54">
        <f>'Flight Details'!J438</f>
        <v>0</v>
      </c>
      <c r="K434" s="51" t="str">
        <f>UPPER('Flight Details'!K438)</f>
        <v/>
      </c>
      <c r="L434" s="54">
        <f>'Flight Details'!L438</f>
        <v>0</v>
      </c>
      <c r="M434" s="51">
        <f>'Flight Details'!M438</f>
        <v>0</v>
      </c>
      <c r="N434" s="51" t="str">
        <f>'Flight Details'!N438</f>
        <v/>
      </c>
      <c r="O434" s="51" t="str">
        <f>'Flight Details'!O438</f>
        <v/>
      </c>
      <c r="P434" s="51" t="str">
        <f>'Flight Details'!P438</f>
        <v/>
      </c>
      <c r="Q434" s="51" t="str">
        <f>'Flight Details'!Q438</f>
        <v/>
      </c>
      <c r="R434" s="51" t="str">
        <f>'Flight Details'!R438</f>
        <v/>
      </c>
      <c r="S434" s="51" t="str">
        <f>'Flight Details'!S438</f>
        <v/>
      </c>
      <c r="T434" s="51">
        <f>'Flight Details'!T438</f>
        <v>0</v>
      </c>
      <c r="U434" s="51">
        <f>'Flight Details'!U438</f>
        <v>0</v>
      </c>
      <c r="V434" s="51">
        <f>'Flight Details'!V438</f>
        <v>0</v>
      </c>
      <c r="W434" s="25"/>
      <c r="X434" s="29" t="str">
        <f>UPPER('Flight Details'!F438)</f>
        <v/>
      </c>
      <c r="Y434" s="18" t="str">
        <f>UPPER('Flight Details'!G438)</f>
        <v/>
      </c>
      <c r="Z434" s="19" t="str">
        <f>UPPER('Flight Details'!H438)</f>
        <v/>
      </c>
    </row>
    <row r="435" spans="1:26" ht="15.75" x14ac:dyDescent="0.2">
      <c r="A435" s="26"/>
      <c r="B435" s="27">
        <v>428</v>
      </c>
      <c r="C435" s="51" t="str">
        <f>PROPER('Flight Details'!C439)</f>
        <v/>
      </c>
      <c r="D435" s="51">
        <f>'Flight Details'!D439</f>
        <v>0</v>
      </c>
      <c r="E435" s="51" t="str">
        <f>UPPER('Flight Details'!E439)</f>
        <v/>
      </c>
      <c r="F435" s="52" t="str">
        <f t="shared" si="18"/>
        <v/>
      </c>
      <c r="G435" s="53" t="str">
        <f t="shared" si="19"/>
        <v/>
      </c>
      <c r="H435" s="53" t="str">
        <f t="shared" si="20"/>
        <v/>
      </c>
      <c r="I435" s="51" t="str">
        <f>UPPER('Flight Details'!I439)</f>
        <v/>
      </c>
      <c r="J435" s="54">
        <f>'Flight Details'!J439</f>
        <v>0</v>
      </c>
      <c r="K435" s="51" t="str">
        <f>UPPER('Flight Details'!K439)</f>
        <v/>
      </c>
      <c r="L435" s="54">
        <f>'Flight Details'!L439</f>
        <v>0</v>
      </c>
      <c r="M435" s="51">
        <f>'Flight Details'!M439</f>
        <v>0</v>
      </c>
      <c r="N435" s="51" t="str">
        <f>'Flight Details'!N439</f>
        <v/>
      </c>
      <c r="O435" s="51" t="str">
        <f>'Flight Details'!O439</f>
        <v/>
      </c>
      <c r="P435" s="51" t="str">
        <f>'Flight Details'!P439</f>
        <v/>
      </c>
      <c r="Q435" s="51" t="str">
        <f>'Flight Details'!Q439</f>
        <v/>
      </c>
      <c r="R435" s="51" t="str">
        <f>'Flight Details'!R439</f>
        <v/>
      </c>
      <c r="S435" s="51" t="str">
        <f>'Flight Details'!S439</f>
        <v/>
      </c>
      <c r="T435" s="51">
        <f>'Flight Details'!T439</f>
        <v>0</v>
      </c>
      <c r="U435" s="51">
        <f>'Flight Details'!U439</f>
        <v>0</v>
      </c>
      <c r="V435" s="51">
        <f>'Flight Details'!V439</f>
        <v>0</v>
      </c>
      <c r="W435" s="25"/>
      <c r="X435" s="29" t="str">
        <f>UPPER('Flight Details'!F439)</f>
        <v/>
      </c>
      <c r="Y435" s="18" t="str">
        <f>UPPER('Flight Details'!G439)</f>
        <v/>
      </c>
      <c r="Z435" s="19" t="str">
        <f>UPPER('Flight Details'!H439)</f>
        <v/>
      </c>
    </row>
    <row r="436" spans="1:26" ht="15.75" x14ac:dyDescent="0.2">
      <c r="A436" s="26"/>
      <c r="B436" s="27">
        <v>429</v>
      </c>
      <c r="C436" s="51" t="str">
        <f>PROPER('Flight Details'!C440)</f>
        <v/>
      </c>
      <c r="D436" s="51">
        <f>'Flight Details'!D440</f>
        <v>0</v>
      </c>
      <c r="E436" s="51" t="str">
        <f>UPPER('Flight Details'!E440)</f>
        <v/>
      </c>
      <c r="F436" s="52" t="str">
        <f t="shared" si="18"/>
        <v/>
      </c>
      <c r="G436" s="53" t="str">
        <f t="shared" si="19"/>
        <v/>
      </c>
      <c r="H436" s="53" t="str">
        <f t="shared" si="20"/>
        <v/>
      </c>
      <c r="I436" s="51" t="str">
        <f>UPPER('Flight Details'!I440)</f>
        <v/>
      </c>
      <c r="J436" s="54">
        <f>'Flight Details'!J440</f>
        <v>0</v>
      </c>
      <c r="K436" s="51" t="str">
        <f>UPPER('Flight Details'!K440)</f>
        <v/>
      </c>
      <c r="L436" s="54">
        <f>'Flight Details'!L440</f>
        <v>0</v>
      </c>
      <c r="M436" s="51">
        <f>'Flight Details'!M440</f>
        <v>0</v>
      </c>
      <c r="N436" s="51" t="str">
        <f>'Flight Details'!N440</f>
        <v/>
      </c>
      <c r="O436" s="51" t="str">
        <f>'Flight Details'!O440</f>
        <v/>
      </c>
      <c r="P436" s="51" t="str">
        <f>'Flight Details'!P440</f>
        <v/>
      </c>
      <c r="Q436" s="51" t="str">
        <f>'Flight Details'!Q440</f>
        <v/>
      </c>
      <c r="R436" s="51" t="str">
        <f>'Flight Details'!R440</f>
        <v/>
      </c>
      <c r="S436" s="51" t="str">
        <f>'Flight Details'!S440</f>
        <v/>
      </c>
      <c r="T436" s="51">
        <f>'Flight Details'!T440</f>
        <v>0</v>
      </c>
      <c r="U436" s="51">
        <f>'Flight Details'!U440</f>
        <v>0</v>
      </c>
      <c r="V436" s="51">
        <f>'Flight Details'!V440</f>
        <v>0</v>
      </c>
      <c r="W436" s="25"/>
      <c r="X436" s="29" t="str">
        <f>UPPER('Flight Details'!F440)</f>
        <v/>
      </c>
      <c r="Y436" s="18" t="str">
        <f>UPPER('Flight Details'!G440)</f>
        <v/>
      </c>
      <c r="Z436" s="19" t="str">
        <f>UPPER('Flight Details'!H440)</f>
        <v/>
      </c>
    </row>
    <row r="437" spans="1:26" ht="15.75" x14ac:dyDescent="0.2">
      <c r="A437" s="26"/>
      <c r="B437" s="27">
        <v>430</v>
      </c>
      <c r="C437" s="51" t="str">
        <f>PROPER('Flight Details'!C441)</f>
        <v/>
      </c>
      <c r="D437" s="51">
        <f>'Flight Details'!D441</f>
        <v>0</v>
      </c>
      <c r="E437" s="51" t="str">
        <f>UPPER('Flight Details'!E441)</f>
        <v/>
      </c>
      <c r="F437" s="52" t="str">
        <f t="shared" si="18"/>
        <v/>
      </c>
      <c r="G437" s="53" t="str">
        <f t="shared" si="19"/>
        <v/>
      </c>
      <c r="H437" s="53" t="str">
        <f t="shared" si="20"/>
        <v/>
      </c>
      <c r="I437" s="51" t="str">
        <f>UPPER('Flight Details'!I441)</f>
        <v/>
      </c>
      <c r="J437" s="54">
        <f>'Flight Details'!J441</f>
        <v>0</v>
      </c>
      <c r="K437" s="51" t="str">
        <f>UPPER('Flight Details'!K441)</f>
        <v/>
      </c>
      <c r="L437" s="54">
        <f>'Flight Details'!L441</f>
        <v>0</v>
      </c>
      <c r="M437" s="51">
        <f>'Flight Details'!M441</f>
        <v>0</v>
      </c>
      <c r="N437" s="51" t="str">
        <f>'Flight Details'!N441</f>
        <v/>
      </c>
      <c r="O437" s="51" t="str">
        <f>'Flight Details'!O441</f>
        <v/>
      </c>
      <c r="P437" s="51" t="str">
        <f>'Flight Details'!P441</f>
        <v/>
      </c>
      <c r="Q437" s="51" t="str">
        <f>'Flight Details'!Q441</f>
        <v/>
      </c>
      <c r="R437" s="51" t="str">
        <f>'Flight Details'!R441</f>
        <v/>
      </c>
      <c r="S437" s="51" t="str">
        <f>'Flight Details'!S441</f>
        <v/>
      </c>
      <c r="T437" s="51">
        <f>'Flight Details'!T441</f>
        <v>0</v>
      </c>
      <c r="U437" s="51">
        <f>'Flight Details'!U441</f>
        <v>0</v>
      </c>
      <c r="V437" s="51">
        <f>'Flight Details'!V441</f>
        <v>0</v>
      </c>
      <c r="W437" s="25"/>
      <c r="X437" s="29" t="str">
        <f>UPPER('Flight Details'!F441)</f>
        <v/>
      </c>
      <c r="Y437" s="18" t="str">
        <f>UPPER('Flight Details'!G441)</f>
        <v/>
      </c>
      <c r="Z437" s="19" t="str">
        <f>UPPER('Flight Details'!H441)</f>
        <v/>
      </c>
    </row>
    <row r="438" spans="1:26" ht="15.75" x14ac:dyDescent="0.2">
      <c r="A438" s="26"/>
      <c r="B438" s="27">
        <v>431</v>
      </c>
      <c r="C438" s="51" t="str">
        <f>PROPER('Flight Details'!C442)</f>
        <v/>
      </c>
      <c r="D438" s="51">
        <f>'Flight Details'!D442</f>
        <v>0</v>
      </c>
      <c r="E438" s="51" t="str">
        <f>UPPER('Flight Details'!E442)</f>
        <v/>
      </c>
      <c r="F438" s="52" t="str">
        <f t="shared" si="18"/>
        <v/>
      </c>
      <c r="G438" s="53" t="str">
        <f t="shared" si="19"/>
        <v/>
      </c>
      <c r="H438" s="53" t="str">
        <f t="shared" si="20"/>
        <v/>
      </c>
      <c r="I438" s="51" t="str">
        <f>UPPER('Flight Details'!I442)</f>
        <v/>
      </c>
      <c r="J438" s="54">
        <f>'Flight Details'!J442</f>
        <v>0</v>
      </c>
      <c r="K438" s="51" t="str">
        <f>UPPER('Flight Details'!K442)</f>
        <v/>
      </c>
      <c r="L438" s="54">
        <f>'Flight Details'!L442</f>
        <v>0</v>
      </c>
      <c r="M438" s="51">
        <f>'Flight Details'!M442</f>
        <v>0</v>
      </c>
      <c r="N438" s="51" t="str">
        <f>'Flight Details'!N442</f>
        <v/>
      </c>
      <c r="O438" s="51" t="str">
        <f>'Flight Details'!O442</f>
        <v/>
      </c>
      <c r="P438" s="51" t="str">
        <f>'Flight Details'!P442</f>
        <v/>
      </c>
      <c r="Q438" s="51" t="str">
        <f>'Flight Details'!Q442</f>
        <v/>
      </c>
      <c r="R438" s="51" t="str">
        <f>'Flight Details'!R442</f>
        <v/>
      </c>
      <c r="S438" s="51" t="str">
        <f>'Flight Details'!S442</f>
        <v/>
      </c>
      <c r="T438" s="51">
        <f>'Flight Details'!T442</f>
        <v>0</v>
      </c>
      <c r="U438" s="51">
        <f>'Flight Details'!U442</f>
        <v>0</v>
      </c>
      <c r="V438" s="51">
        <f>'Flight Details'!V442</f>
        <v>0</v>
      </c>
      <c r="W438" s="25"/>
      <c r="X438" s="29" t="str">
        <f>UPPER('Flight Details'!F442)</f>
        <v/>
      </c>
      <c r="Y438" s="18" t="str">
        <f>UPPER('Flight Details'!G442)</f>
        <v/>
      </c>
      <c r="Z438" s="19" t="str">
        <f>UPPER('Flight Details'!H442)</f>
        <v/>
      </c>
    </row>
    <row r="439" spans="1:26" ht="15.75" x14ac:dyDescent="0.2">
      <c r="A439" s="26"/>
      <c r="B439" s="27">
        <v>432</v>
      </c>
      <c r="C439" s="51" t="str">
        <f>PROPER('Flight Details'!C443)</f>
        <v/>
      </c>
      <c r="D439" s="51">
        <f>'Flight Details'!D443</f>
        <v>0</v>
      </c>
      <c r="E439" s="51" t="str">
        <f>UPPER('Flight Details'!E443)</f>
        <v/>
      </c>
      <c r="F439" s="52" t="str">
        <f t="shared" si="18"/>
        <v/>
      </c>
      <c r="G439" s="53" t="str">
        <f t="shared" si="19"/>
        <v/>
      </c>
      <c r="H439" s="53" t="str">
        <f t="shared" si="20"/>
        <v/>
      </c>
      <c r="I439" s="51" t="str">
        <f>UPPER('Flight Details'!I443)</f>
        <v/>
      </c>
      <c r="J439" s="54">
        <f>'Flight Details'!J443</f>
        <v>0</v>
      </c>
      <c r="K439" s="51" t="str">
        <f>UPPER('Flight Details'!K443)</f>
        <v/>
      </c>
      <c r="L439" s="54">
        <f>'Flight Details'!L443</f>
        <v>0</v>
      </c>
      <c r="M439" s="51">
        <f>'Flight Details'!M443</f>
        <v>0</v>
      </c>
      <c r="N439" s="51" t="str">
        <f>'Flight Details'!N443</f>
        <v/>
      </c>
      <c r="O439" s="51" t="str">
        <f>'Flight Details'!O443</f>
        <v/>
      </c>
      <c r="P439" s="51" t="str">
        <f>'Flight Details'!P443</f>
        <v/>
      </c>
      <c r="Q439" s="51" t="str">
        <f>'Flight Details'!Q443</f>
        <v/>
      </c>
      <c r="R439" s="51" t="str">
        <f>'Flight Details'!R443</f>
        <v/>
      </c>
      <c r="S439" s="51" t="str">
        <f>'Flight Details'!S443</f>
        <v/>
      </c>
      <c r="T439" s="51">
        <f>'Flight Details'!T443</f>
        <v>0</v>
      </c>
      <c r="U439" s="51">
        <f>'Flight Details'!U443</f>
        <v>0</v>
      </c>
      <c r="V439" s="51">
        <f>'Flight Details'!V443</f>
        <v>0</v>
      </c>
      <c r="W439" s="25"/>
      <c r="X439" s="29" t="str">
        <f>UPPER('Flight Details'!F443)</f>
        <v/>
      </c>
      <c r="Y439" s="18" t="str">
        <f>UPPER('Flight Details'!G443)</f>
        <v/>
      </c>
      <c r="Z439" s="19" t="str">
        <f>UPPER('Flight Details'!H443)</f>
        <v/>
      </c>
    </row>
    <row r="440" spans="1:26" ht="15.75" x14ac:dyDescent="0.2">
      <c r="A440" s="26"/>
      <c r="B440" s="27">
        <v>433</v>
      </c>
      <c r="C440" s="51" t="str">
        <f>PROPER('Flight Details'!C444)</f>
        <v/>
      </c>
      <c r="D440" s="51">
        <f>'Flight Details'!D444</f>
        <v>0</v>
      </c>
      <c r="E440" s="51" t="str">
        <f>UPPER('Flight Details'!E444)</f>
        <v/>
      </c>
      <c r="F440" s="52" t="str">
        <f t="shared" si="18"/>
        <v/>
      </c>
      <c r="G440" s="53" t="str">
        <f t="shared" si="19"/>
        <v/>
      </c>
      <c r="H440" s="53" t="str">
        <f t="shared" si="20"/>
        <v/>
      </c>
      <c r="I440" s="51" t="str">
        <f>UPPER('Flight Details'!I444)</f>
        <v/>
      </c>
      <c r="J440" s="54">
        <f>'Flight Details'!J444</f>
        <v>0</v>
      </c>
      <c r="K440" s="51" t="str">
        <f>UPPER('Flight Details'!K444)</f>
        <v/>
      </c>
      <c r="L440" s="54">
        <f>'Flight Details'!L444</f>
        <v>0</v>
      </c>
      <c r="M440" s="51">
        <f>'Flight Details'!M444</f>
        <v>0</v>
      </c>
      <c r="N440" s="51" t="str">
        <f>'Flight Details'!N444</f>
        <v/>
      </c>
      <c r="O440" s="51" t="str">
        <f>'Flight Details'!O444</f>
        <v/>
      </c>
      <c r="P440" s="51" t="str">
        <f>'Flight Details'!P444</f>
        <v/>
      </c>
      <c r="Q440" s="51" t="str">
        <f>'Flight Details'!Q444</f>
        <v/>
      </c>
      <c r="R440" s="51" t="str">
        <f>'Flight Details'!R444</f>
        <v/>
      </c>
      <c r="S440" s="51" t="str">
        <f>'Flight Details'!S444</f>
        <v/>
      </c>
      <c r="T440" s="51">
        <f>'Flight Details'!T444</f>
        <v>0</v>
      </c>
      <c r="U440" s="51">
        <f>'Flight Details'!U444</f>
        <v>0</v>
      </c>
      <c r="V440" s="51">
        <f>'Flight Details'!V444</f>
        <v>0</v>
      </c>
      <c r="W440" s="25"/>
      <c r="X440" s="29" t="str">
        <f>UPPER('Flight Details'!F444)</f>
        <v/>
      </c>
      <c r="Y440" s="18" t="str">
        <f>UPPER('Flight Details'!G444)</f>
        <v/>
      </c>
      <c r="Z440" s="19" t="str">
        <f>UPPER('Flight Details'!H444)</f>
        <v/>
      </c>
    </row>
    <row r="441" spans="1:26" ht="15.75" x14ac:dyDescent="0.2">
      <c r="A441" s="26"/>
      <c r="B441" s="27">
        <v>434</v>
      </c>
      <c r="C441" s="51" t="str">
        <f>PROPER('Flight Details'!C445)</f>
        <v/>
      </c>
      <c r="D441" s="51">
        <f>'Flight Details'!D445</f>
        <v>0</v>
      </c>
      <c r="E441" s="51" t="str">
        <f>UPPER('Flight Details'!E445)</f>
        <v/>
      </c>
      <c r="F441" s="52" t="str">
        <f t="shared" si="18"/>
        <v/>
      </c>
      <c r="G441" s="53" t="str">
        <f t="shared" si="19"/>
        <v/>
      </c>
      <c r="H441" s="53" t="str">
        <f t="shared" si="20"/>
        <v/>
      </c>
      <c r="I441" s="51" t="str">
        <f>UPPER('Flight Details'!I445)</f>
        <v/>
      </c>
      <c r="J441" s="54">
        <f>'Flight Details'!J445</f>
        <v>0</v>
      </c>
      <c r="K441" s="51" t="str">
        <f>UPPER('Flight Details'!K445)</f>
        <v/>
      </c>
      <c r="L441" s="54">
        <f>'Flight Details'!L445</f>
        <v>0</v>
      </c>
      <c r="M441" s="51">
        <f>'Flight Details'!M445</f>
        <v>0</v>
      </c>
      <c r="N441" s="51" t="str">
        <f>'Flight Details'!N445</f>
        <v/>
      </c>
      <c r="O441" s="51" t="str">
        <f>'Flight Details'!O445</f>
        <v/>
      </c>
      <c r="P441" s="51" t="str">
        <f>'Flight Details'!P445</f>
        <v/>
      </c>
      <c r="Q441" s="51" t="str">
        <f>'Flight Details'!Q445</f>
        <v/>
      </c>
      <c r="R441" s="51" t="str">
        <f>'Flight Details'!R445</f>
        <v/>
      </c>
      <c r="S441" s="51" t="str">
        <f>'Flight Details'!S445</f>
        <v/>
      </c>
      <c r="T441" s="51">
        <f>'Flight Details'!T445</f>
        <v>0</v>
      </c>
      <c r="U441" s="51">
        <f>'Flight Details'!U445</f>
        <v>0</v>
      </c>
      <c r="V441" s="51">
        <f>'Flight Details'!V445</f>
        <v>0</v>
      </c>
      <c r="W441" s="25"/>
      <c r="X441" s="29" t="str">
        <f>UPPER('Flight Details'!F445)</f>
        <v/>
      </c>
      <c r="Y441" s="18" t="str">
        <f>UPPER('Flight Details'!G445)</f>
        <v/>
      </c>
      <c r="Z441" s="19" t="str">
        <f>UPPER('Flight Details'!H445)</f>
        <v/>
      </c>
    </row>
    <row r="442" spans="1:26" ht="15.75" x14ac:dyDescent="0.2">
      <c r="A442" s="26"/>
      <c r="B442" s="27">
        <v>435</v>
      </c>
      <c r="C442" s="51" t="str">
        <f>PROPER('Flight Details'!C446)</f>
        <v/>
      </c>
      <c r="D442" s="51">
        <f>'Flight Details'!D446</f>
        <v>0</v>
      </c>
      <c r="E442" s="51" t="str">
        <f>UPPER('Flight Details'!E446)</f>
        <v/>
      </c>
      <c r="F442" s="52" t="str">
        <f t="shared" si="18"/>
        <v/>
      </c>
      <c r="G442" s="53" t="str">
        <f t="shared" si="19"/>
        <v/>
      </c>
      <c r="H442" s="53" t="str">
        <f t="shared" si="20"/>
        <v/>
      </c>
      <c r="I442" s="51" t="str">
        <f>UPPER('Flight Details'!I446)</f>
        <v/>
      </c>
      <c r="J442" s="54">
        <f>'Flight Details'!J446</f>
        <v>0</v>
      </c>
      <c r="K442" s="51" t="str">
        <f>UPPER('Flight Details'!K446)</f>
        <v/>
      </c>
      <c r="L442" s="54">
        <f>'Flight Details'!L446</f>
        <v>0</v>
      </c>
      <c r="M442" s="51">
        <f>'Flight Details'!M446</f>
        <v>0</v>
      </c>
      <c r="N442" s="51" t="str">
        <f>'Flight Details'!N446</f>
        <v/>
      </c>
      <c r="O442" s="51" t="str">
        <f>'Flight Details'!O446</f>
        <v/>
      </c>
      <c r="P442" s="51" t="str">
        <f>'Flight Details'!P446</f>
        <v/>
      </c>
      <c r="Q442" s="51" t="str">
        <f>'Flight Details'!Q446</f>
        <v/>
      </c>
      <c r="R442" s="51" t="str">
        <f>'Flight Details'!R446</f>
        <v/>
      </c>
      <c r="S442" s="51" t="str">
        <f>'Flight Details'!S446</f>
        <v/>
      </c>
      <c r="T442" s="51">
        <f>'Flight Details'!T446</f>
        <v>0</v>
      </c>
      <c r="U442" s="51">
        <f>'Flight Details'!U446</f>
        <v>0</v>
      </c>
      <c r="V442" s="51">
        <f>'Flight Details'!V446</f>
        <v>0</v>
      </c>
      <c r="W442" s="25"/>
      <c r="X442" s="29" t="str">
        <f>UPPER('Flight Details'!F446)</f>
        <v/>
      </c>
      <c r="Y442" s="18" t="str">
        <f>UPPER('Flight Details'!G446)</f>
        <v/>
      </c>
      <c r="Z442" s="19" t="str">
        <f>UPPER('Flight Details'!H446)</f>
        <v/>
      </c>
    </row>
    <row r="443" spans="1:26" ht="15.75" x14ac:dyDescent="0.2">
      <c r="A443" s="26"/>
      <c r="B443" s="27">
        <v>436</v>
      </c>
      <c r="C443" s="51" t="str">
        <f>PROPER('Flight Details'!C447)</f>
        <v/>
      </c>
      <c r="D443" s="51">
        <f>'Flight Details'!D447</f>
        <v>0</v>
      </c>
      <c r="E443" s="51" t="str">
        <f>UPPER('Flight Details'!E447)</f>
        <v/>
      </c>
      <c r="F443" s="52" t="str">
        <f t="shared" si="18"/>
        <v/>
      </c>
      <c r="G443" s="53" t="str">
        <f t="shared" si="19"/>
        <v/>
      </c>
      <c r="H443" s="53" t="str">
        <f t="shared" si="20"/>
        <v/>
      </c>
      <c r="I443" s="51" t="str">
        <f>UPPER('Flight Details'!I447)</f>
        <v/>
      </c>
      <c r="J443" s="54">
        <f>'Flight Details'!J447</f>
        <v>0</v>
      </c>
      <c r="K443" s="51" t="str">
        <f>UPPER('Flight Details'!K447)</f>
        <v/>
      </c>
      <c r="L443" s="54">
        <f>'Flight Details'!L447</f>
        <v>0</v>
      </c>
      <c r="M443" s="51">
        <f>'Flight Details'!M447</f>
        <v>0</v>
      </c>
      <c r="N443" s="51" t="str">
        <f>'Flight Details'!N447</f>
        <v/>
      </c>
      <c r="O443" s="51" t="str">
        <f>'Flight Details'!O447</f>
        <v/>
      </c>
      <c r="P443" s="51" t="str">
        <f>'Flight Details'!P447</f>
        <v/>
      </c>
      <c r="Q443" s="51" t="str">
        <f>'Flight Details'!Q447</f>
        <v/>
      </c>
      <c r="R443" s="51" t="str">
        <f>'Flight Details'!R447</f>
        <v/>
      </c>
      <c r="S443" s="51" t="str">
        <f>'Flight Details'!S447</f>
        <v/>
      </c>
      <c r="T443" s="51">
        <f>'Flight Details'!T447</f>
        <v>0</v>
      </c>
      <c r="U443" s="51">
        <f>'Flight Details'!U447</f>
        <v>0</v>
      </c>
      <c r="V443" s="51">
        <f>'Flight Details'!V447</f>
        <v>0</v>
      </c>
      <c r="W443" s="25"/>
      <c r="X443" s="29" t="str">
        <f>UPPER('Flight Details'!F447)</f>
        <v/>
      </c>
      <c r="Y443" s="18" t="str">
        <f>UPPER('Flight Details'!G447)</f>
        <v/>
      </c>
      <c r="Z443" s="19" t="str">
        <f>UPPER('Flight Details'!H447)</f>
        <v/>
      </c>
    </row>
    <row r="444" spans="1:26" ht="15.75" x14ac:dyDescent="0.2">
      <c r="A444" s="26"/>
      <c r="B444" s="27">
        <v>437</v>
      </c>
      <c r="C444" s="51" t="str">
        <f>PROPER('Flight Details'!C448)</f>
        <v/>
      </c>
      <c r="D444" s="51">
        <f>'Flight Details'!D448</f>
        <v>0</v>
      </c>
      <c r="E444" s="51" t="str">
        <f>UPPER('Flight Details'!E448)</f>
        <v/>
      </c>
      <c r="F444" s="52" t="str">
        <f t="shared" si="18"/>
        <v/>
      </c>
      <c r="G444" s="53" t="str">
        <f t="shared" si="19"/>
        <v/>
      </c>
      <c r="H444" s="53" t="str">
        <f t="shared" si="20"/>
        <v/>
      </c>
      <c r="I444" s="51" t="str">
        <f>UPPER('Flight Details'!I448)</f>
        <v/>
      </c>
      <c r="J444" s="54">
        <f>'Flight Details'!J448</f>
        <v>0</v>
      </c>
      <c r="K444" s="51" t="str">
        <f>UPPER('Flight Details'!K448)</f>
        <v/>
      </c>
      <c r="L444" s="54">
        <f>'Flight Details'!L448</f>
        <v>0</v>
      </c>
      <c r="M444" s="51">
        <f>'Flight Details'!M448</f>
        <v>0</v>
      </c>
      <c r="N444" s="51" t="str">
        <f>'Flight Details'!N448</f>
        <v/>
      </c>
      <c r="O444" s="51" t="str">
        <f>'Flight Details'!O448</f>
        <v/>
      </c>
      <c r="P444" s="51" t="str">
        <f>'Flight Details'!P448</f>
        <v/>
      </c>
      <c r="Q444" s="51" t="str">
        <f>'Flight Details'!Q448</f>
        <v/>
      </c>
      <c r="R444" s="51" t="str">
        <f>'Flight Details'!R448</f>
        <v/>
      </c>
      <c r="S444" s="51" t="str">
        <f>'Flight Details'!S448</f>
        <v/>
      </c>
      <c r="T444" s="51">
        <f>'Flight Details'!T448</f>
        <v>0</v>
      </c>
      <c r="U444" s="51">
        <f>'Flight Details'!U448</f>
        <v>0</v>
      </c>
      <c r="V444" s="51">
        <f>'Flight Details'!V448</f>
        <v>0</v>
      </c>
      <c r="W444" s="25"/>
      <c r="X444" s="29" t="str">
        <f>UPPER('Flight Details'!F448)</f>
        <v/>
      </c>
      <c r="Y444" s="18" t="str">
        <f>UPPER('Flight Details'!G448)</f>
        <v/>
      </c>
      <c r="Z444" s="19" t="str">
        <f>UPPER('Flight Details'!H448)</f>
        <v/>
      </c>
    </row>
    <row r="445" spans="1:26" ht="15.75" x14ac:dyDescent="0.2">
      <c r="A445" s="26"/>
      <c r="B445" s="27">
        <v>438</v>
      </c>
      <c r="C445" s="51" t="str">
        <f>PROPER('Flight Details'!C449)</f>
        <v/>
      </c>
      <c r="D445" s="51">
        <f>'Flight Details'!D449</f>
        <v>0</v>
      </c>
      <c r="E445" s="51" t="str">
        <f>UPPER('Flight Details'!E449)</f>
        <v/>
      </c>
      <c r="F445" s="52" t="str">
        <f t="shared" si="18"/>
        <v/>
      </c>
      <c r="G445" s="53" t="str">
        <f t="shared" si="19"/>
        <v/>
      </c>
      <c r="H445" s="53" t="str">
        <f t="shared" si="20"/>
        <v/>
      </c>
      <c r="I445" s="51" t="str">
        <f>UPPER('Flight Details'!I449)</f>
        <v/>
      </c>
      <c r="J445" s="54">
        <f>'Flight Details'!J449</f>
        <v>0</v>
      </c>
      <c r="K445" s="51" t="str">
        <f>UPPER('Flight Details'!K449)</f>
        <v/>
      </c>
      <c r="L445" s="54">
        <f>'Flight Details'!L449</f>
        <v>0</v>
      </c>
      <c r="M445" s="51">
        <f>'Flight Details'!M449</f>
        <v>0</v>
      </c>
      <c r="N445" s="51" t="str">
        <f>'Flight Details'!N449</f>
        <v/>
      </c>
      <c r="O445" s="51" t="str">
        <f>'Flight Details'!O449</f>
        <v/>
      </c>
      <c r="P445" s="51" t="str">
        <f>'Flight Details'!P449</f>
        <v/>
      </c>
      <c r="Q445" s="51" t="str">
        <f>'Flight Details'!Q449</f>
        <v/>
      </c>
      <c r="R445" s="51" t="str">
        <f>'Flight Details'!R449</f>
        <v/>
      </c>
      <c r="S445" s="51" t="str">
        <f>'Flight Details'!S449</f>
        <v/>
      </c>
      <c r="T445" s="51">
        <f>'Flight Details'!T449</f>
        <v>0</v>
      </c>
      <c r="U445" s="51">
        <f>'Flight Details'!U449</f>
        <v>0</v>
      </c>
      <c r="V445" s="51">
        <f>'Flight Details'!V449</f>
        <v>0</v>
      </c>
      <c r="W445" s="25"/>
      <c r="X445" s="29" t="str">
        <f>UPPER('Flight Details'!F449)</f>
        <v/>
      </c>
      <c r="Y445" s="18" t="str">
        <f>UPPER('Flight Details'!G449)</f>
        <v/>
      </c>
      <c r="Z445" s="19" t="str">
        <f>UPPER('Flight Details'!H449)</f>
        <v/>
      </c>
    </row>
    <row r="446" spans="1:26" ht="15.75" x14ac:dyDescent="0.2">
      <c r="A446" s="26"/>
      <c r="B446" s="27">
        <v>439</v>
      </c>
      <c r="C446" s="51" t="str">
        <f>PROPER('Flight Details'!C450)</f>
        <v/>
      </c>
      <c r="D446" s="51">
        <f>'Flight Details'!D450</f>
        <v>0</v>
      </c>
      <c r="E446" s="51" t="str">
        <f>UPPER('Flight Details'!E450)</f>
        <v/>
      </c>
      <c r="F446" s="52" t="str">
        <f t="shared" si="18"/>
        <v/>
      </c>
      <c r="G446" s="53" t="str">
        <f t="shared" si="19"/>
        <v/>
      </c>
      <c r="H446" s="53" t="str">
        <f t="shared" si="20"/>
        <v/>
      </c>
      <c r="I446" s="51" t="str">
        <f>UPPER('Flight Details'!I450)</f>
        <v/>
      </c>
      <c r="J446" s="54">
        <f>'Flight Details'!J450</f>
        <v>0</v>
      </c>
      <c r="K446" s="51" t="str">
        <f>UPPER('Flight Details'!K450)</f>
        <v/>
      </c>
      <c r="L446" s="54">
        <f>'Flight Details'!L450</f>
        <v>0</v>
      </c>
      <c r="M446" s="51">
        <f>'Flight Details'!M450</f>
        <v>0</v>
      </c>
      <c r="N446" s="51" t="str">
        <f>'Flight Details'!N450</f>
        <v/>
      </c>
      <c r="O446" s="51" t="str">
        <f>'Flight Details'!O450</f>
        <v/>
      </c>
      <c r="P446" s="51" t="str">
        <f>'Flight Details'!P450</f>
        <v/>
      </c>
      <c r="Q446" s="51" t="str">
        <f>'Flight Details'!Q450</f>
        <v/>
      </c>
      <c r="R446" s="51" t="str">
        <f>'Flight Details'!R450</f>
        <v/>
      </c>
      <c r="S446" s="51" t="str">
        <f>'Flight Details'!S450</f>
        <v/>
      </c>
      <c r="T446" s="51">
        <f>'Flight Details'!T450</f>
        <v>0</v>
      </c>
      <c r="U446" s="51">
        <f>'Flight Details'!U450</f>
        <v>0</v>
      </c>
      <c r="V446" s="51">
        <f>'Flight Details'!V450</f>
        <v>0</v>
      </c>
      <c r="W446" s="25"/>
      <c r="X446" s="29" t="str">
        <f>UPPER('Flight Details'!F450)</f>
        <v/>
      </c>
      <c r="Y446" s="18" t="str">
        <f>UPPER('Flight Details'!G450)</f>
        <v/>
      </c>
      <c r="Z446" s="19" t="str">
        <f>UPPER('Flight Details'!H450)</f>
        <v/>
      </c>
    </row>
    <row r="447" spans="1:26" ht="15.75" x14ac:dyDescent="0.2">
      <c r="A447" s="26"/>
      <c r="B447" s="27">
        <v>440</v>
      </c>
      <c r="C447" s="51" t="str">
        <f>PROPER('Flight Details'!C451)</f>
        <v/>
      </c>
      <c r="D447" s="51">
        <f>'Flight Details'!D451</f>
        <v>0</v>
      </c>
      <c r="E447" s="51" t="str">
        <f>UPPER('Flight Details'!E451)</f>
        <v/>
      </c>
      <c r="F447" s="52" t="str">
        <f t="shared" si="18"/>
        <v/>
      </c>
      <c r="G447" s="53" t="str">
        <f t="shared" si="19"/>
        <v/>
      </c>
      <c r="H447" s="53" t="str">
        <f t="shared" si="20"/>
        <v/>
      </c>
      <c r="I447" s="51" t="str">
        <f>UPPER('Flight Details'!I451)</f>
        <v/>
      </c>
      <c r="J447" s="54">
        <f>'Flight Details'!J451</f>
        <v>0</v>
      </c>
      <c r="K447" s="51" t="str">
        <f>UPPER('Flight Details'!K451)</f>
        <v/>
      </c>
      <c r="L447" s="54">
        <f>'Flight Details'!L451</f>
        <v>0</v>
      </c>
      <c r="M447" s="51">
        <f>'Flight Details'!M451</f>
        <v>0</v>
      </c>
      <c r="N447" s="51" t="str">
        <f>'Flight Details'!N451</f>
        <v/>
      </c>
      <c r="O447" s="51" t="str">
        <f>'Flight Details'!O451</f>
        <v/>
      </c>
      <c r="P447" s="51" t="str">
        <f>'Flight Details'!P451</f>
        <v/>
      </c>
      <c r="Q447" s="51" t="str">
        <f>'Flight Details'!Q451</f>
        <v/>
      </c>
      <c r="R447" s="51" t="str">
        <f>'Flight Details'!R451</f>
        <v/>
      </c>
      <c r="S447" s="51" t="str">
        <f>'Flight Details'!S451</f>
        <v/>
      </c>
      <c r="T447" s="51">
        <f>'Flight Details'!T451</f>
        <v>0</v>
      </c>
      <c r="U447" s="51">
        <f>'Flight Details'!U451</f>
        <v>0</v>
      </c>
      <c r="V447" s="51">
        <f>'Flight Details'!V451</f>
        <v>0</v>
      </c>
      <c r="W447" s="25"/>
      <c r="X447" s="29" t="str">
        <f>UPPER('Flight Details'!F451)</f>
        <v/>
      </c>
      <c r="Y447" s="18" t="str">
        <f>UPPER('Flight Details'!G451)</f>
        <v/>
      </c>
      <c r="Z447" s="19" t="str">
        <f>UPPER('Flight Details'!H451)</f>
        <v/>
      </c>
    </row>
    <row r="448" spans="1:26" ht="15.75" x14ac:dyDescent="0.2">
      <c r="A448" s="26"/>
      <c r="B448" s="27">
        <v>441</v>
      </c>
      <c r="C448" s="51" t="str">
        <f>PROPER('Flight Details'!C452)</f>
        <v/>
      </c>
      <c r="D448" s="51">
        <f>'Flight Details'!D452</f>
        <v>0</v>
      </c>
      <c r="E448" s="51" t="str">
        <f>UPPER('Flight Details'!E452)</f>
        <v/>
      </c>
      <c r="F448" s="52" t="str">
        <f t="shared" si="18"/>
        <v/>
      </c>
      <c r="G448" s="53" t="str">
        <f t="shared" si="19"/>
        <v/>
      </c>
      <c r="H448" s="53" t="str">
        <f t="shared" si="20"/>
        <v/>
      </c>
      <c r="I448" s="51" t="str">
        <f>UPPER('Flight Details'!I452)</f>
        <v/>
      </c>
      <c r="J448" s="54">
        <f>'Flight Details'!J452</f>
        <v>0</v>
      </c>
      <c r="K448" s="51" t="str">
        <f>UPPER('Flight Details'!K452)</f>
        <v/>
      </c>
      <c r="L448" s="54">
        <f>'Flight Details'!L452</f>
        <v>0</v>
      </c>
      <c r="M448" s="51">
        <f>'Flight Details'!M452</f>
        <v>0</v>
      </c>
      <c r="N448" s="51" t="str">
        <f>'Flight Details'!N452</f>
        <v/>
      </c>
      <c r="O448" s="51" t="str">
        <f>'Flight Details'!O452</f>
        <v/>
      </c>
      <c r="P448" s="51" t="str">
        <f>'Flight Details'!P452</f>
        <v/>
      </c>
      <c r="Q448" s="51" t="str">
        <f>'Flight Details'!Q452</f>
        <v/>
      </c>
      <c r="R448" s="51" t="str">
        <f>'Flight Details'!R452</f>
        <v/>
      </c>
      <c r="S448" s="51" t="str">
        <f>'Flight Details'!S452</f>
        <v/>
      </c>
      <c r="T448" s="51">
        <f>'Flight Details'!T452</f>
        <v>0</v>
      </c>
      <c r="U448" s="51">
        <f>'Flight Details'!U452</f>
        <v>0</v>
      </c>
      <c r="V448" s="51">
        <f>'Flight Details'!V452</f>
        <v>0</v>
      </c>
      <c r="W448" s="25"/>
      <c r="X448" s="29" t="str">
        <f>UPPER('Flight Details'!F452)</f>
        <v/>
      </c>
      <c r="Y448" s="18" t="str">
        <f>UPPER('Flight Details'!G452)</f>
        <v/>
      </c>
      <c r="Z448" s="19" t="str">
        <f>UPPER('Flight Details'!H452)</f>
        <v/>
      </c>
    </row>
    <row r="449" spans="1:26" ht="15.75" x14ac:dyDescent="0.2">
      <c r="A449" s="26"/>
      <c r="B449" s="27">
        <v>442</v>
      </c>
      <c r="C449" s="51" t="str">
        <f>PROPER('Flight Details'!C453)</f>
        <v/>
      </c>
      <c r="D449" s="51">
        <f>'Flight Details'!D453</f>
        <v>0</v>
      </c>
      <c r="E449" s="51" t="str">
        <f>UPPER('Flight Details'!E453)</f>
        <v/>
      </c>
      <c r="F449" s="52" t="str">
        <f t="shared" si="18"/>
        <v/>
      </c>
      <c r="G449" s="53" t="str">
        <f t="shared" si="19"/>
        <v/>
      </c>
      <c r="H449" s="53" t="str">
        <f t="shared" si="20"/>
        <v/>
      </c>
      <c r="I449" s="51" t="str">
        <f>UPPER('Flight Details'!I453)</f>
        <v/>
      </c>
      <c r="J449" s="54">
        <f>'Flight Details'!J453</f>
        <v>0</v>
      </c>
      <c r="K449" s="51" t="str">
        <f>UPPER('Flight Details'!K453)</f>
        <v/>
      </c>
      <c r="L449" s="54">
        <f>'Flight Details'!L453</f>
        <v>0</v>
      </c>
      <c r="M449" s="51">
        <f>'Flight Details'!M453</f>
        <v>0</v>
      </c>
      <c r="N449" s="51" t="str">
        <f>'Flight Details'!N453</f>
        <v/>
      </c>
      <c r="O449" s="51" t="str">
        <f>'Flight Details'!O453</f>
        <v/>
      </c>
      <c r="P449" s="51" t="str">
        <f>'Flight Details'!P453</f>
        <v/>
      </c>
      <c r="Q449" s="51" t="str">
        <f>'Flight Details'!Q453</f>
        <v/>
      </c>
      <c r="R449" s="51" t="str">
        <f>'Flight Details'!R453</f>
        <v/>
      </c>
      <c r="S449" s="51" t="str">
        <f>'Flight Details'!S453</f>
        <v/>
      </c>
      <c r="T449" s="51">
        <f>'Flight Details'!T453</f>
        <v>0</v>
      </c>
      <c r="U449" s="51">
        <f>'Flight Details'!U453</f>
        <v>0</v>
      </c>
      <c r="V449" s="51">
        <f>'Flight Details'!V453</f>
        <v>0</v>
      </c>
      <c r="W449" s="25"/>
      <c r="X449" s="29" t="str">
        <f>UPPER('Flight Details'!F453)</f>
        <v/>
      </c>
      <c r="Y449" s="18" t="str">
        <f>UPPER('Flight Details'!G453)</f>
        <v/>
      </c>
      <c r="Z449" s="19" t="str">
        <f>UPPER('Flight Details'!H453)</f>
        <v/>
      </c>
    </row>
    <row r="450" spans="1:26" ht="15.75" x14ac:dyDescent="0.2">
      <c r="A450" s="26"/>
      <c r="B450" s="27">
        <v>443</v>
      </c>
      <c r="C450" s="51" t="str">
        <f>PROPER('Flight Details'!C454)</f>
        <v/>
      </c>
      <c r="D450" s="51">
        <f>'Flight Details'!D454</f>
        <v>0</v>
      </c>
      <c r="E450" s="51" t="str">
        <f>UPPER('Flight Details'!E454)</f>
        <v/>
      </c>
      <c r="F450" s="52" t="str">
        <f t="shared" si="18"/>
        <v/>
      </c>
      <c r="G450" s="53" t="str">
        <f t="shared" si="19"/>
        <v/>
      </c>
      <c r="H450" s="53" t="str">
        <f t="shared" si="20"/>
        <v/>
      </c>
      <c r="I450" s="51" t="str">
        <f>UPPER('Flight Details'!I454)</f>
        <v/>
      </c>
      <c r="J450" s="54">
        <f>'Flight Details'!J454</f>
        <v>0</v>
      </c>
      <c r="K450" s="51" t="str">
        <f>UPPER('Flight Details'!K454)</f>
        <v/>
      </c>
      <c r="L450" s="54">
        <f>'Flight Details'!L454</f>
        <v>0</v>
      </c>
      <c r="M450" s="51">
        <f>'Flight Details'!M454</f>
        <v>0</v>
      </c>
      <c r="N450" s="51" t="str">
        <f>'Flight Details'!N454</f>
        <v/>
      </c>
      <c r="O450" s="51" t="str">
        <f>'Flight Details'!O454</f>
        <v/>
      </c>
      <c r="P450" s="51" t="str">
        <f>'Flight Details'!P454</f>
        <v/>
      </c>
      <c r="Q450" s="51" t="str">
        <f>'Flight Details'!Q454</f>
        <v/>
      </c>
      <c r="R450" s="51" t="str">
        <f>'Flight Details'!R454</f>
        <v/>
      </c>
      <c r="S450" s="51" t="str">
        <f>'Flight Details'!S454</f>
        <v/>
      </c>
      <c r="T450" s="51">
        <f>'Flight Details'!T454</f>
        <v>0</v>
      </c>
      <c r="U450" s="51">
        <f>'Flight Details'!U454</f>
        <v>0</v>
      </c>
      <c r="V450" s="51">
        <f>'Flight Details'!V454</f>
        <v>0</v>
      </c>
      <c r="W450" s="25"/>
      <c r="X450" s="29" t="str">
        <f>UPPER('Flight Details'!F454)</f>
        <v/>
      </c>
      <c r="Y450" s="18" t="str">
        <f>UPPER('Flight Details'!G454)</f>
        <v/>
      </c>
      <c r="Z450" s="19" t="str">
        <f>UPPER('Flight Details'!H454)</f>
        <v/>
      </c>
    </row>
    <row r="451" spans="1:26" ht="15.75" x14ac:dyDescent="0.2">
      <c r="A451" s="26"/>
      <c r="B451" s="27">
        <v>444</v>
      </c>
      <c r="C451" s="51" t="str">
        <f>PROPER('Flight Details'!C455)</f>
        <v/>
      </c>
      <c r="D451" s="51">
        <f>'Flight Details'!D455</f>
        <v>0</v>
      </c>
      <c r="E451" s="51" t="str">
        <f>UPPER('Flight Details'!E455)</f>
        <v/>
      </c>
      <c r="F451" s="52" t="str">
        <f t="shared" si="18"/>
        <v/>
      </c>
      <c r="G451" s="53" t="str">
        <f t="shared" si="19"/>
        <v/>
      </c>
      <c r="H451" s="53" t="str">
        <f t="shared" si="20"/>
        <v/>
      </c>
      <c r="I451" s="51" t="str">
        <f>UPPER('Flight Details'!I455)</f>
        <v/>
      </c>
      <c r="J451" s="54">
        <f>'Flight Details'!J455</f>
        <v>0</v>
      </c>
      <c r="K451" s="51" t="str">
        <f>UPPER('Flight Details'!K455)</f>
        <v/>
      </c>
      <c r="L451" s="54">
        <f>'Flight Details'!L455</f>
        <v>0</v>
      </c>
      <c r="M451" s="51">
        <f>'Flight Details'!M455</f>
        <v>0</v>
      </c>
      <c r="N451" s="51" t="str">
        <f>'Flight Details'!N455</f>
        <v/>
      </c>
      <c r="O451" s="51" t="str">
        <f>'Flight Details'!O455</f>
        <v/>
      </c>
      <c r="P451" s="51" t="str">
        <f>'Flight Details'!P455</f>
        <v/>
      </c>
      <c r="Q451" s="51" t="str">
        <f>'Flight Details'!Q455</f>
        <v/>
      </c>
      <c r="R451" s="51" t="str">
        <f>'Flight Details'!R455</f>
        <v/>
      </c>
      <c r="S451" s="51" t="str">
        <f>'Flight Details'!S455</f>
        <v/>
      </c>
      <c r="T451" s="51">
        <f>'Flight Details'!T455</f>
        <v>0</v>
      </c>
      <c r="U451" s="51">
        <f>'Flight Details'!U455</f>
        <v>0</v>
      </c>
      <c r="V451" s="51">
        <f>'Flight Details'!V455</f>
        <v>0</v>
      </c>
      <c r="W451" s="25"/>
      <c r="X451" s="29" t="str">
        <f>UPPER('Flight Details'!F455)</f>
        <v/>
      </c>
      <c r="Y451" s="18" t="str">
        <f>UPPER('Flight Details'!G455)</f>
        <v/>
      </c>
      <c r="Z451" s="19" t="str">
        <f>UPPER('Flight Details'!H455)</f>
        <v/>
      </c>
    </row>
    <row r="452" spans="1:26" ht="15.75" x14ac:dyDescent="0.2">
      <c r="A452" s="26"/>
      <c r="B452" s="27">
        <v>445</v>
      </c>
      <c r="C452" s="51" t="str">
        <f>PROPER('Flight Details'!C456)</f>
        <v/>
      </c>
      <c r="D452" s="51">
        <f>'Flight Details'!D456</f>
        <v>0</v>
      </c>
      <c r="E452" s="51" t="str">
        <f>UPPER('Flight Details'!E456)</f>
        <v/>
      </c>
      <c r="F452" s="52" t="str">
        <f t="shared" si="18"/>
        <v/>
      </c>
      <c r="G452" s="53" t="str">
        <f t="shared" si="19"/>
        <v/>
      </c>
      <c r="H452" s="53" t="str">
        <f t="shared" si="20"/>
        <v/>
      </c>
      <c r="I452" s="51" t="str">
        <f>UPPER('Flight Details'!I456)</f>
        <v/>
      </c>
      <c r="J452" s="54">
        <f>'Flight Details'!J456</f>
        <v>0</v>
      </c>
      <c r="K452" s="51" t="str">
        <f>UPPER('Flight Details'!K456)</f>
        <v/>
      </c>
      <c r="L452" s="54">
        <f>'Flight Details'!L456</f>
        <v>0</v>
      </c>
      <c r="M452" s="51">
        <f>'Flight Details'!M456</f>
        <v>0</v>
      </c>
      <c r="N452" s="51" t="str">
        <f>'Flight Details'!N456</f>
        <v/>
      </c>
      <c r="O452" s="51" t="str">
        <f>'Flight Details'!O456</f>
        <v/>
      </c>
      <c r="P452" s="51" t="str">
        <f>'Flight Details'!P456</f>
        <v/>
      </c>
      <c r="Q452" s="51" t="str">
        <f>'Flight Details'!Q456</f>
        <v/>
      </c>
      <c r="R452" s="51" t="str">
        <f>'Flight Details'!R456</f>
        <v/>
      </c>
      <c r="S452" s="51" t="str">
        <f>'Flight Details'!S456</f>
        <v/>
      </c>
      <c r="T452" s="51">
        <f>'Flight Details'!T456</f>
        <v>0</v>
      </c>
      <c r="U452" s="51">
        <f>'Flight Details'!U456</f>
        <v>0</v>
      </c>
      <c r="V452" s="51">
        <f>'Flight Details'!V456</f>
        <v>0</v>
      </c>
      <c r="W452" s="25"/>
      <c r="X452" s="29" t="str">
        <f>UPPER('Flight Details'!F456)</f>
        <v/>
      </c>
      <c r="Y452" s="18" t="str">
        <f>UPPER('Flight Details'!G456)</f>
        <v/>
      </c>
      <c r="Z452" s="19" t="str">
        <f>UPPER('Flight Details'!H456)</f>
        <v/>
      </c>
    </row>
    <row r="453" spans="1:26" ht="15.75" x14ac:dyDescent="0.2">
      <c r="A453" s="26"/>
      <c r="B453" s="27">
        <v>446</v>
      </c>
      <c r="C453" s="51" t="str">
        <f>PROPER('Flight Details'!C457)</f>
        <v/>
      </c>
      <c r="D453" s="51">
        <f>'Flight Details'!D457</f>
        <v>0</v>
      </c>
      <c r="E453" s="51" t="str">
        <f>UPPER('Flight Details'!E457)</f>
        <v/>
      </c>
      <c r="F453" s="52" t="str">
        <f t="shared" si="18"/>
        <v/>
      </c>
      <c r="G453" s="53" t="str">
        <f t="shared" si="19"/>
        <v/>
      </c>
      <c r="H453" s="53" t="str">
        <f t="shared" si="20"/>
        <v/>
      </c>
      <c r="I453" s="51" t="str">
        <f>UPPER('Flight Details'!I457)</f>
        <v/>
      </c>
      <c r="J453" s="54">
        <f>'Flight Details'!J457</f>
        <v>0</v>
      </c>
      <c r="K453" s="51" t="str">
        <f>UPPER('Flight Details'!K457)</f>
        <v/>
      </c>
      <c r="L453" s="54">
        <f>'Flight Details'!L457</f>
        <v>0</v>
      </c>
      <c r="M453" s="51">
        <f>'Flight Details'!M457</f>
        <v>0</v>
      </c>
      <c r="N453" s="51" t="str">
        <f>'Flight Details'!N457</f>
        <v/>
      </c>
      <c r="O453" s="51" t="str">
        <f>'Flight Details'!O457</f>
        <v/>
      </c>
      <c r="P453" s="51" t="str">
        <f>'Flight Details'!P457</f>
        <v/>
      </c>
      <c r="Q453" s="51" t="str">
        <f>'Flight Details'!Q457</f>
        <v/>
      </c>
      <c r="R453" s="51" t="str">
        <f>'Flight Details'!R457</f>
        <v/>
      </c>
      <c r="S453" s="51" t="str">
        <f>'Flight Details'!S457</f>
        <v/>
      </c>
      <c r="T453" s="51">
        <f>'Flight Details'!T457</f>
        <v>0</v>
      </c>
      <c r="U453" s="51">
        <f>'Flight Details'!U457</f>
        <v>0</v>
      </c>
      <c r="V453" s="51">
        <f>'Flight Details'!V457</f>
        <v>0</v>
      </c>
      <c r="W453" s="25"/>
      <c r="X453" s="29" t="str">
        <f>UPPER('Flight Details'!F457)</f>
        <v/>
      </c>
      <c r="Y453" s="18" t="str">
        <f>UPPER('Flight Details'!G457)</f>
        <v/>
      </c>
      <c r="Z453" s="19" t="str">
        <f>UPPER('Flight Details'!H457)</f>
        <v/>
      </c>
    </row>
    <row r="454" spans="1:26" ht="15.75" x14ac:dyDescent="0.2">
      <c r="A454" s="26"/>
      <c r="B454" s="27">
        <v>447</v>
      </c>
      <c r="C454" s="51" t="str">
        <f>PROPER('Flight Details'!C458)</f>
        <v/>
      </c>
      <c r="D454" s="51">
        <f>'Flight Details'!D458</f>
        <v>0</v>
      </c>
      <c r="E454" s="51" t="str">
        <f>UPPER('Flight Details'!E458)</f>
        <v/>
      </c>
      <c r="F454" s="52" t="str">
        <f t="shared" si="18"/>
        <v/>
      </c>
      <c r="G454" s="53" t="str">
        <f t="shared" si="19"/>
        <v/>
      </c>
      <c r="H454" s="53" t="str">
        <f t="shared" si="20"/>
        <v/>
      </c>
      <c r="I454" s="51" t="str">
        <f>UPPER('Flight Details'!I458)</f>
        <v/>
      </c>
      <c r="J454" s="54">
        <f>'Flight Details'!J458</f>
        <v>0</v>
      </c>
      <c r="K454" s="51" t="str">
        <f>UPPER('Flight Details'!K458)</f>
        <v/>
      </c>
      <c r="L454" s="54">
        <f>'Flight Details'!L458</f>
        <v>0</v>
      </c>
      <c r="M454" s="51">
        <f>'Flight Details'!M458</f>
        <v>0</v>
      </c>
      <c r="N454" s="51" t="str">
        <f>'Flight Details'!N458</f>
        <v/>
      </c>
      <c r="O454" s="51" t="str">
        <f>'Flight Details'!O458</f>
        <v/>
      </c>
      <c r="P454" s="51" t="str">
        <f>'Flight Details'!P458</f>
        <v/>
      </c>
      <c r="Q454" s="51" t="str">
        <f>'Flight Details'!Q458</f>
        <v/>
      </c>
      <c r="R454" s="51" t="str">
        <f>'Flight Details'!R458</f>
        <v/>
      </c>
      <c r="S454" s="51" t="str">
        <f>'Flight Details'!S458</f>
        <v/>
      </c>
      <c r="T454" s="51">
        <f>'Flight Details'!T458</f>
        <v>0</v>
      </c>
      <c r="U454" s="51">
        <f>'Flight Details'!U458</f>
        <v>0</v>
      </c>
      <c r="V454" s="51">
        <f>'Flight Details'!V458</f>
        <v>0</v>
      </c>
      <c r="W454" s="25"/>
      <c r="X454" s="29" t="str">
        <f>UPPER('Flight Details'!F458)</f>
        <v/>
      </c>
      <c r="Y454" s="18" t="str">
        <f>UPPER('Flight Details'!G458)</f>
        <v/>
      </c>
      <c r="Z454" s="19" t="str">
        <f>UPPER('Flight Details'!H458)</f>
        <v/>
      </c>
    </row>
    <row r="455" spans="1:26" ht="15.75" x14ac:dyDescent="0.2">
      <c r="A455" s="26"/>
      <c r="B455" s="27">
        <v>448</v>
      </c>
      <c r="C455" s="51" t="str">
        <f>PROPER('Flight Details'!C459)</f>
        <v/>
      </c>
      <c r="D455" s="51">
        <f>'Flight Details'!D459</f>
        <v>0</v>
      </c>
      <c r="E455" s="51" t="str">
        <f>UPPER('Flight Details'!E459)</f>
        <v/>
      </c>
      <c r="F455" s="52" t="str">
        <f t="shared" si="18"/>
        <v/>
      </c>
      <c r="G455" s="53" t="str">
        <f t="shared" si="19"/>
        <v/>
      </c>
      <c r="H455" s="53" t="str">
        <f t="shared" si="20"/>
        <v/>
      </c>
      <c r="I455" s="51" t="str">
        <f>UPPER('Flight Details'!I459)</f>
        <v/>
      </c>
      <c r="J455" s="54">
        <f>'Flight Details'!J459</f>
        <v>0</v>
      </c>
      <c r="K455" s="51" t="str">
        <f>UPPER('Flight Details'!K459)</f>
        <v/>
      </c>
      <c r="L455" s="54">
        <f>'Flight Details'!L459</f>
        <v>0</v>
      </c>
      <c r="M455" s="51">
        <f>'Flight Details'!M459</f>
        <v>0</v>
      </c>
      <c r="N455" s="51" t="str">
        <f>'Flight Details'!N459</f>
        <v/>
      </c>
      <c r="O455" s="51" t="str">
        <f>'Flight Details'!O459</f>
        <v/>
      </c>
      <c r="P455" s="51" t="str">
        <f>'Flight Details'!P459</f>
        <v/>
      </c>
      <c r="Q455" s="51" t="str">
        <f>'Flight Details'!Q459</f>
        <v/>
      </c>
      <c r="R455" s="51" t="str">
        <f>'Flight Details'!R459</f>
        <v/>
      </c>
      <c r="S455" s="51" t="str">
        <f>'Flight Details'!S459</f>
        <v/>
      </c>
      <c r="T455" s="51">
        <f>'Flight Details'!T459</f>
        <v>0</v>
      </c>
      <c r="U455" s="51">
        <f>'Flight Details'!U459</f>
        <v>0</v>
      </c>
      <c r="V455" s="51">
        <f>'Flight Details'!V459</f>
        <v>0</v>
      </c>
      <c r="W455" s="25"/>
      <c r="X455" s="29" t="str">
        <f>UPPER('Flight Details'!F459)</f>
        <v/>
      </c>
      <c r="Y455" s="18" t="str">
        <f>UPPER('Flight Details'!G459)</f>
        <v/>
      </c>
      <c r="Z455" s="19" t="str">
        <f>UPPER('Flight Details'!H459)</f>
        <v/>
      </c>
    </row>
    <row r="456" spans="1:26" ht="15.75" x14ac:dyDescent="0.2">
      <c r="A456" s="26"/>
      <c r="B456" s="27">
        <v>449</v>
      </c>
      <c r="C456" s="51" t="str">
        <f>PROPER('Flight Details'!C460)</f>
        <v/>
      </c>
      <c r="D456" s="51">
        <f>'Flight Details'!D460</f>
        <v>0</v>
      </c>
      <c r="E456" s="51" t="str">
        <f>UPPER('Flight Details'!E460)</f>
        <v/>
      </c>
      <c r="F456" s="52" t="str">
        <f t="shared" si="18"/>
        <v/>
      </c>
      <c r="G456" s="53" t="str">
        <f t="shared" si="19"/>
        <v/>
      </c>
      <c r="H456" s="53" t="str">
        <f t="shared" si="20"/>
        <v/>
      </c>
      <c r="I456" s="51" t="str">
        <f>UPPER('Flight Details'!I460)</f>
        <v/>
      </c>
      <c r="J456" s="54">
        <f>'Flight Details'!J460</f>
        <v>0</v>
      </c>
      <c r="K456" s="51" t="str">
        <f>UPPER('Flight Details'!K460)</f>
        <v/>
      </c>
      <c r="L456" s="54">
        <f>'Flight Details'!L460</f>
        <v>0</v>
      </c>
      <c r="M456" s="51">
        <f>'Flight Details'!M460</f>
        <v>0</v>
      </c>
      <c r="N456" s="51" t="str">
        <f>'Flight Details'!N460</f>
        <v/>
      </c>
      <c r="O456" s="51" t="str">
        <f>'Flight Details'!O460</f>
        <v/>
      </c>
      <c r="P456" s="51" t="str">
        <f>'Flight Details'!P460</f>
        <v/>
      </c>
      <c r="Q456" s="51" t="str">
        <f>'Flight Details'!Q460</f>
        <v/>
      </c>
      <c r="R456" s="51" t="str">
        <f>'Flight Details'!R460</f>
        <v/>
      </c>
      <c r="S456" s="51" t="str">
        <f>'Flight Details'!S460</f>
        <v/>
      </c>
      <c r="T456" s="51">
        <f>'Flight Details'!T460</f>
        <v>0</v>
      </c>
      <c r="U456" s="51">
        <f>'Flight Details'!U460</f>
        <v>0</v>
      </c>
      <c r="V456" s="51">
        <f>'Flight Details'!V460</f>
        <v>0</v>
      </c>
      <c r="W456" s="25"/>
      <c r="X456" s="29" t="str">
        <f>UPPER('Flight Details'!F460)</f>
        <v/>
      </c>
      <c r="Y456" s="18" t="str">
        <f>UPPER('Flight Details'!G460)</f>
        <v/>
      </c>
      <c r="Z456" s="19" t="str">
        <f>UPPER('Flight Details'!H460)</f>
        <v/>
      </c>
    </row>
    <row r="457" spans="1:26" ht="15.75" x14ac:dyDescent="0.2">
      <c r="A457" s="26"/>
      <c r="B457" s="27">
        <v>450</v>
      </c>
      <c r="C457" s="51" t="str">
        <f>PROPER('Flight Details'!C461)</f>
        <v/>
      </c>
      <c r="D457" s="51">
        <f>'Flight Details'!D461</f>
        <v>0</v>
      </c>
      <c r="E457" s="51" t="str">
        <f>UPPER('Flight Details'!E461)</f>
        <v/>
      </c>
      <c r="F457" s="52" t="str">
        <f t="shared" ref="F457:F508" si="21">TRIM(X457)</f>
        <v/>
      </c>
      <c r="G457" s="53" t="str">
        <f t="shared" ref="G457:G508" si="22">TRIM(Y457)</f>
        <v/>
      </c>
      <c r="H457" s="53" t="str">
        <f t="shared" ref="H457:H508" si="23">TRIM(Z457)</f>
        <v/>
      </c>
      <c r="I457" s="51" t="str">
        <f>UPPER('Flight Details'!I461)</f>
        <v/>
      </c>
      <c r="J457" s="54">
        <f>'Flight Details'!J461</f>
        <v>0</v>
      </c>
      <c r="K457" s="51" t="str">
        <f>UPPER('Flight Details'!K461)</f>
        <v/>
      </c>
      <c r="L457" s="54">
        <f>'Flight Details'!L461</f>
        <v>0</v>
      </c>
      <c r="M457" s="51">
        <f>'Flight Details'!M461</f>
        <v>0</v>
      </c>
      <c r="N457" s="51" t="str">
        <f>'Flight Details'!N461</f>
        <v/>
      </c>
      <c r="O457" s="51" t="str">
        <f>'Flight Details'!O461</f>
        <v/>
      </c>
      <c r="P457" s="51" t="str">
        <f>'Flight Details'!P461</f>
        <v/>
      </c>
      <c r="Q457" s="51" t="str">
        <f>'Flight Details'!Q461</f>
        <v/>
      </c>
      <c r="R457" s="51" t="str">
        <f>'Flight Details'!R461</f>
        <v/>
      </c>
      <c r="S457" s="51" t="str">
        <f>'Flight Details'!S461</f>
        <v/>
      </c>
      <c r="T457" s="51">
        <f>'Flight Details'!T461</f>
        <v>0</v>
      </c>
      <c r="U457" s="51">
        <f>'Flight Details'!U461</f>
        <v>0</v>
      </c>
      <c r="V457" s="51">
        <f>'Flight Details'!V461</f>
        <v>0</v>
      </c>
      <c r="W457" s="25"/>
      <c r="X457" s="29" t="str">
        <f>UPPER('Flight Details'!F461)</f>
        <v/>
      </c>
      <c r="Y457" s="18" t="str">
        <f>UPPER('Flight Details'!G461)</f>
        <v/>
      </c>
      <c r="Z457" s="19" t="str">
        <f>UPPER('Flight Details'!H461)</f>
        <v/>
      </c>
    </row>
    <row r="458" spans="1:26" ht="15.75" x14ac:dyDescent="0.2">
      <c r="A458" s="26"/>
      <c r="B458" s="27">
        <v>451</v>
      </c>
      <c r="C458" s="51" t="str">
        <f>PROPER('Flight Details'!C462)</f>
        <v/>
      </c>
      <c r="D458" s="51">
        <f>'Flight Details'!D462</f>
        <v>0</v>
      </c>
      <c r="E458" s="51" t="str">
        <f>UPPER('Flight Details'!E462)</f>
        <v/>
      </c>
      <c r="F458" s="52" t="str">
        <f t="shared" si="21"/>
        <v/>
      </c>
      <c r="G458" s="53" t="str">
        <f t="shared" si="22"/>
        <v/>
      </c>
      <c r="H458" s="53" t="str">
        <f t="shared" si="23"/>
        <v/>
      </c>
      <c r="I458" s="51" t="str">
        <f>UPPER('Flight Details'!I462)</f>
        <v/>
      </c>
      <c r="J458" s="54">
        <f>'Flight Details'!J462</f>
        <v>0</v>
      </c>
      <c r="K458" s="51" t="str">
        <f>UPPER('Flight Details'!K462)</f>
        <v/>
      </c>
      <c r="L458" s="54">
        <f>'Flight Details'!L462</f>
        <v>0</v>
      </c>
      <c r="M458" s="51">
        <f>'Flight Details'!M462</f>
        <v>0</v>
      </c>
      <c r="N458" s="51" t="str">
        <f>'Flight Details'!N462</f>
        <v/>
      </c>
      <c r="O458" s="51" t="str">
        <f>'Flight Details'!O462</f>
        <v/>
      </c>
      <c r="P458" s="51" t="str">
        <f>'Flight Details'!P462</f>
        <v/>
      </c>
      <c r="Q458" s="51" t="str">
        <f>'Flight Details'!Q462</f>
        <v/>
      </c>
      <c r="R458" s="51" t="str">
        <f>'Flight Details'!R462</f>
        <v/>
      </c>
      <c r="S458" s="51" t="str">
        <f>'Flight Details'!S462</f>
        <v/>
      </c>
      <c r="T458" s="51">
        <f>'Flight Details'!T462</f>
        <v>0</v>
      </c>
      <c r="U458" s="51">
        <f>'Flight Details'!U462</f>
        <v>0</v>
      </c>
      <c r="V458" s="51">
        <f>'Flight Details'!V462</f>
        <v>0</v>
      </c>
      <c r="W458" s="25"/>
      <c r="X458" s="29" t="str">
        <f>UPPER('Flight Details'!F462)</f>
        <v/>
      </c>
      <c r="Y458" s="18" t="str">
        <f>UPPER('Flight Details'!G462)</f>
        <v/>
      </c>
      <c r="Z458" s="19" t="str">
        <f>UPPER('Flight Details'!H462)</f>
        <v/>
      </c>
    </row>
    <row r="459" spans="1:26" ht="15.75" x14ac:dyDescent="0.2">
      <c r="A459" s="26"/>
      <c r="B459" s="27">
        <v>452</v>
      </c>
      <c r="C459" s="51" t="str">
        <f>PROPER('Flight Details'!C463)</f>
        <v/>
      </c>
      <c r="D459" s="51">
        <f>'Flight Details'!D463</f>
        <v>0</v>
      </c>
      <c r="E459" s="51" t="str">
        <f>UPPER('Flight Details'!E463)</f>
        <v/>
      </c>
      <c r="F459" s="52" t="str">
        <f t="shared" si="21"/>
        <v/>
      </c>
      <c r="G459" s="53" t="str">
        <f t="shared" si="22"/>
        <v/>
      </c>
      <c r="H459" s="53" t="str">
        <f t="shared" si="23"/>
        <v/>
      </c>
      <c r="I459" s="51" t="str">
        <f>UPPER('Flight Details'!I463)</f>
        <v/>
      </c>
      <c r="J459" s="54">
        <f>'Flight Details'!J463</f>
        <v>0</v>
      </c>
      <c r="K459" s="51" t="str">
        <f>UPPER('Flight Details'!K463)</f>
        <v/>
      </c>
      <c r="L459" s="54">
        <f>'Flight Details'!L463</f>
        <v>0</v>
      </c>
      <c r="M459" s="51">
        <f>'Flight Details'!M463</f>
        <v>0</v>
      </c>
      <c r="N459" s="51" t="str">
        <f>'Flight Details'!N463</f>
        <v/>
      </c>
      <c r="O459" s="51" t="str">
        <f>'Flight Details'!O463</f>
        <v/>
      </c>
      <c r="P459" s="51" t="str">
        <f>'Flight Details'!P463</f>
        <v/>
      </c>
      <c r="Q459" s="51" t="str">
        <f>'Flight Details'!Q463</f>
        <v/>
      </c>
      <c r="R459" s="51" t="str">
        <f>'Flight Details'!R463</f>
        <v/>
      </c>
      <c r="S459" s="51" t="str">
        <f>'Flight Details'!S463</f>
        <v/>
      </c>
      <c r="T459" s="51">
        <f>'Flight Details'!T463</f>
        <v>0</v>
      </c>
      <c r="U459" s="51">
        <f>'Flight Details'!U463</f>
        <v>0</v>
      </c>
      <c r="V459" s="51">
        <f>'Flight Details'!V463</f>
        <v>0</v>
      </c>
      <c r="W459" s="25"/>
      <c r="X459" s="29" t="str">
        <f>UPPER('Flight Details'!F463)</f>
        <v/>
      </c>
      <c r="Y459" s="18" t="str">
        <f>UPPER('Flight Details'!G463)</f>
        <v/>
      </c>
      <c r="Z459" s="19" t="str">
        <f>UPPER('Flight Details'!H463)</f>
        <v/>
      </c>
    </row>
    <row r="460" spans="1:26" ht="15.75" x14ac:dyDescent="0.2">
      <c r="A460" s="26"/>
      <c r="B460" s="27">
        <v>453</v>
      </c>
      <c r="C460" s="51" t="str">
        <f>PROPER('Flight Details'!C464)</f>
        <v/>
      </c>
      <c r="D460" s="51">
        <f>'Flight Details'!D464</f>
        <v>0</v>
      </c>
      <c r="E460" s="51" t="str">
        <f>UPPER('Flight Details'!E464)</f>
        <v/>
      </c>
      <c r="F460" s="52" t="str">
        <f t="shared" si="21"/>
        <v/>
      </c>
      <c r="G460" s="53" t="str">
        <f t="shared" si="22"/>
        <v/>
      </c>
      <c r="H460" s="53" t="str">
        <f t="shared" si="23"/>
        <v/>
      </c>
      <c r="I460" s="51" t="str">
        <f>UPPER('Flight Details'!I464)</f>
        <v/>
      </c>
      <c r="J460" s="54">
        <f>'Flight Details'!J464</f>
        <v>0</v>
      </c>
      <c r="K460" s="51" t="str">
        <f>UPPER('Flight Details'!K464)</f>
        <v/>
      </c>
      <c r="L460" s="54">
        <f>'Flight Details'!L464</f>
        <v>0</v>
      </c>
      <c r="M460" s="51">
        <f>'Flight Details'!M464</f>
        <v>0</v>
      </c>
      <c r="N460" s="51" t="str">
        <f>'Flight Details'!N464</f>
        <v/>
      </c>
      <c r="O460" s="51" t="str">
        <f>'Flight Details'!O464</f>
        <v/>
      </c>
      <c r="P460" s="51" t="str">
        <f>'Flight Details'!P464</f>
        <v/>
      </c>
      <c r="Q460" s="51" t="str">
        <f>'Flight Details'!Q464</f>
        <v/>
      </c>
      <c r="R460" s="51" t="str">
        <f>'Flight Details'!R464</f>
        <v/>
      </c>
      <c r="S460" s="51" t="str">
        <f>'Flight Details'!S464</f>
        <v/>
      </c>
      <c r="T460" s="51">
        <f>'Flight Details'!T464</f>
        <v>0</v>
      </c>
      <c r="U460" s="51">
        <f>'Flight Details'!U464</f>
        <v>0</v>
      </c>
      <c r="V460" s="51">
        <f>'Flight Details'!V464</f>
        <v>0</v>
      </c>
      <c r="W460" s="25"/>
      <c r="X460" s="29" t="str">
        <f>UPPER('Flight Details'!F464)</f>
        <v/>
      </c>
      <c r="Y460" s="18" t="str">
        <f>UPPER('Flight Details'!G464)</f>
        <v/>
      </c>
      <c r="Z460" s="19" t="str">
        <f>UPPER('Flight Details'!H464)</f>
        <v/>
      </c>
    </row>
    <row r="461" spans="1:26" ht="15.75" x14ac:dyDescent="0.2">
      <c r="A461" s="26"/>
      <c r="B461" s="27">
        <v>454</v>
      </c>
      <c r="C461" s="51" t="str">
        <f>PROPER('Flight Details'!C465)</f>
        <v/>
      </c>
      <c r="D461" s="51">
        <f>'Flight Details'!D465</f>
        <v>0</v>
      </c>
      <c r="E461" s="51" t="str">
        <f>UPPER('Flight Details'!E465)</f>
        <v/>
      </c>
      <c r="F461" s="52" t="str">
        <f t="shared" si="21"/>
        <v/>
      </c>
      <c r="G461" s="53" t="str">
        <f t="shared" si="22"/>
        <v/>
      </c>
      <c r="H461" s="53" t="str">
        <f t="shared" si="23"/>
        <v/>
      </c>
      <c r="I461" s="51" t="str">
        <f>UPPER('Flight Details'!I465)</f>
        <v/>
      </c>
      <c r="J461" s="54">
        <f>'Flight Details'!J465</f>
        <v>0</v>
      </c>
      <c r="K461" s="51" t="str">
        <f>UPPER('Flight Details'!K465)</f>
        <v/>
      </c>
      <c r="L461" s="54">
        <f>'Flight Details'!L465</f>
        <v>0</v>
      </c>
      <c r="M461" s="51">
        <f>'Flight Details'!M465</f>
        <v>0</v>
      </c>
      <c r="N461" s="51" t="str">
        <f>'Flight Details'!N465</f>
        <v/>
      </c>
      <c r="O461" s="51" t="str">
        <f>'Flight Details'!O465</f>
        <v/>
      </c>
      <c r="P461" s="51" t="str">
        <f>'Flight Details'!P465</f>
        <v/>
      </c>
      <c r="Q461" s="51" t="str">
        <f>'Flight Details'!Q465</f>
        <v/>
      </c>
      <c r="R461" s="51" t="str">
        <f>'Flight Details'!R465</f>
        <v/>
      </c>
      <c r="S461" s="51" t="str">
        <f>'Flight Details'!S465</f>
        <v/>
      </c>
      <c r="T461" s="51">
        <f>'Flight Details'!T465</f>
        <v>0</v>
      </c>
      <c r="U461" s="51">
        <f>'Flight Details'!U465</f>
        <v>0</v>
      </c>
      <c r="V461" s="51">
        <f>'Flight Details'!V465</f>
        <v>0</v>
      </c>
      <c r="W461" s="25"/>
      <c r="X461" s="29" t="str">
        <f>UPPER('Flight Details'!F465)</f>
        <v/>
      </c>
      <c r="Y461" s="18" t="str">
        <f>UPPER('Flight Details'!G465)</f>
        <v/>
      </c>
      <c r="Z461" s="19" t="str">
        <f>UPPER('Flight Details'!H465)</f>
        <v/>
      </c>
    </row>
    <row r="462" spans="1:26" ht="15.75" x14ac:dyDescent="0.2">
      <c r="A462" s="26"/>
      <c r="B462" s="27">
        <v>455</v>
      </c>
      <c r="C462" s="51" t="str">
        <f>PROPER('Flight Details'!C466)</f>
        <v/>
      </c>
      <c r="D462" s="51">
        <f>'Flight Details'!D466</f>
        <v>0</v>
      </c>
      <c r="E462" s="51" t="str">
        <f>UPPER('Flight Details'!E466)</f>
        <v/>
      </c>
      <c r="F462" s="52" t="str">
        <f t="shared" si="21"/>
        <v/>
      </c>
      <c r="G462" s="53" t="str">
        <f t="shared" si="22"/>
        <v/>
      </c>
      <c r="H462" s="53" t="str">
        <f t="shared" si="23"/>
        <v/>
      </c>
      <c r="I462" s="51" t="str">
        <f>UPPER('Flight Details'!I466)</f>
        <v/>
      </c>
      <c r="J462" s="54">
        <f>'Flight Details'!J466</f>
        <v>0</v>
      </c>
      <c r="K462" s="51" t="str">
        <f>UPPER('Flight Details'!K466)</f>
        <v/>
      </c>
      <c r="L462" s="54">
        <f>'Flight Details'!L466</f>
        <v>0</v>
      </c>
      <c r="M462" s="51">
        <f>'Flight Details'!M466</f>
        <v>0</v>
      </c>
      <c r="N462" s="51" t="str">
        <f>'Flight Details'!N466</f>
        <v/>
      </c>
      <c r="O462" s="51" t="str">
        <f>'Flight Details'!O466</f>
        <v/>
      </c>
      <c r="P462" s="51" t="str">
        <f>'Flight Details'!P466</f>
        <v/>
      </c>
      <c r="Q462" s="51" t="str">
        <f>'Flight Details'!Q466</f>
        <v/>
      </c>
      <c r="R462" s="51" t="str">
        <f>'Flight Details'!R466</f>
        <v/>
      </c>
      <c r="S462" s="51" t="str">
        <f>'Flight Details'!S466</f>
        <v/>
      </c>
      <c r="T462" s="51">
        <f>'Flight Details'!T466</f>
        <v>0</v>
      </c>
      <c r="U462" s="51">
        <f>'Flight Details'!U466</f>
        <v>0</v>
      </c>
      <c r="V462" s="51">
        <f>'Flight Details'!V466</f>
        <v>0</v>
      </c>
      <c r="W462" s="25"/>
      <c r="X462" s="29" t="str">
        <f>UPPER('Flight Details'!F466)</f>
        <v/>
      </c>
      <c r="Y462" s="18" t="str">
        <f>UPPER('Flight Details'!G466)</f>
        <v/>
      </c>
      <c r="Z462" s="19" t="str">
        <f>UPPER('Flight Details'!H466)</f>
        <v/>
      </c>
    </row>
    <row r="463" spans="1:26" ht="15.75" x14ac:dyDescent="0.2">
      <c r="A463" s="26"/>
      <c r="B463" s="27">
        <v>456</v>
      </c>
      <c r="C463" s="51" t="str">
        <f>PROPER('Flight Details'!C467)</f>
        <v/>
      </c>
      <c r="D463" s="51">
        <f>'Flight Details'!D467</f>
        <v>0</v>
      </c>
      <c r="E463" s="51" t="str">
        <f>UPPER('Flight Details'!E467)</f>
        <v/>
      </c>
      <c r="F463" s="52" t="str">
        <f t="shared" si="21"/>
        <v/>
      </c>
      <c r="G463" s="53" t="str">
        <f t="shared" si="22"/>
        <v/>
      </c>
      <c r="H463" s="53" t="str">
        <f t="shared" si="23"/>
        <v/>
      </c>
      <c r="I463" s="51" t="str">
        <f>UPPER('Flight Details'!I467)</f>
        <v/>
      </c>
      <c r="J463" s="54">
        <f>'Flight Details'!J467</f>
        <v>0</v>
      </c>
      <c r="K463" s="51" t="str">
        <f>UPPER('Flight Details'!K467)</f>
        <v/>
      </c>
      <c r="L463" s="54">
        <f>'Flight Details'!L467</f>
        <v>0</v>
      </c>
      <c r="M463" s="51">
        <f>'Flight Details'!M467</f>
        <v>0</v>
      </c>
      <c r="N463" s="51" t="str">
        <f>'Flight Details'!N467</f>
        <v/>
      </c>
      <c r="O463" s="51" t="str">
        <f>'Flight Details'!O467</f>
        <v/>
      </c>
      <c r="P463" s="51" t="str">
        <f>'Flight Details'!P467</f>
        <v/>
      </c>
      <c r="Q463" s="51" t="str">
        <f>'Flight Details'!Q467</f>
        <v/>
      </c>
      <c r="R463" s="51" t="str">
        <f>'Flight Details'!R467</f>
        <v/>
      </c>
      <c r="S463" s="51" t="str">
        <f>'Flight Details'!S467</f>
        <v/>
      </c>
      <c r="T463" s="51">
        <f>'Flight Details'!T467</f>
        <v>0</v>
      </c>
      <c r="U463" s="51">
        <f>'Flight Details'!U467</f>
        <v>0</v>
      </c>
      <c r="V463" s="51">
        <f>'Flight Details'!V467</f>
        <v>0</v>
      </c>
      <c r="W463" s="25"/>
      <c r="X463" s="29" t="str">
        <f>UPPER('Flight Details'!F467)</f>
        <v/>
      </c>
      <c r="Y463" s="18" t="str">
        <f>UPPER('Flight Details'!G467)</f>
        <v/>
      </c>
      <c r="Z463" s="19" t="str">
        <f>UPPER('Flight Details'!H467)</f>
        <v/>
      </c>
    </row>
    <row r="464" spans="1:26" ht="15.75" x14ac:dyDescent="0.2">
      <c r="A464" s="26"/>
      <c r="B464" s="27">
        <v>457</v>
      </c>
      <c r="C464" s="51" t="str">
        <f>PROPER('Flight Details'!C468)</f>
        <v/>
      </c>
      <c r="D464" s="51">
        <f>'Flight Details'!D468</f>
        <v>0</v>
      </c>
      <c r="E464" s="51" t="str">
        <f>UPPER('Flight Details'!E468)</f>
        <v/>
      </c>
      <c r="F464" s="52" t="str">
        <f t="shared" si="21"/>
        <v/>
      </c>
      <c r="G464" s="53" t="str">
        <f t="shared" si="22"/>
        <v/>
      </c>
      <c r="H464" s="53" t="str">
        <f t="shared" si="23"/>
        <v/>
      </c>
      <c r="I464" s="51" t="str">
        <f>UPPER('Flight Details'!I468)</f>
        <v/>
      </c>
      <c r="J464" s="54">
        <f>'Flight Details'!J468</f>
        <v>0</v>
      </c>
      <c r="K464" s="51" t="str">
        <f>UPPER('Flight Details'!K468)</f>
        <v/>
      </c>
      <c r="L464" s="54">
        <f>'Flight Details'!L468</f>
        <v>0</v>
      </c>
      <c r="M464" s="51">
        <f>'Flight Details'!M468</f>
        <v>0</v>
      </c>
      <c r="N464" s="51" t="str">
        <f>'Flight Details'!N468</f>
        <v/>
      </c>
      <c r="O464" s="51" t="str">
        <f>'Flight Details'!O468</f>
        <v/>
      </c>
      <c r="P464" s="51" t="str">
        <f>'Flight Details'!P468</f>
        <v/>
      </c>
      <c r="Q464" s="51" t="str">
        <f>'Flight Details'!Q468</f>
        <v/>
      </c>
      <c r="R464" s="51" t="str">
        <f>'Flight Details'!R468</f>
        <v/>
      </c>
      <c r="S464" s="51" t="str">
        <f>'Flight Details'!S468</f>
        <v/>
      </c>
      <c r="T464" s="51">
        <f>'Flight Details'!T468</f>
        <v>0</v>
      </c>
      <c r="U464" s="51">
        <f>'Flight Details'!U468</f>
        <v>0</v>
      </c>
      <c r="V464" s="51">
        <f>'Flight Details'!V468</f>
        <v>0</v>
      </c>
      <c r="W464" s="25"/>
      <c r="X464" s="29" t="str">
        <f>UPPER('Flight Details'!F468)</f>
        <v/>
      </c>
      <c r="Y464" s="18" t="str">
        <f>UPPER('Flight Details'!G468)</f>
        <v/>
      </c>
      <c r="Z464" s="19" t="str">
        <f>UPPER('Flight Details'!H468)</f>
        <v/>
      </c>
    </row>
    <row r="465" spans="1:26" ht="15.75" x14ac:dyDescent="0.2">
      <c r="A465" s="26"/>
      <c r="B465" s="27">
        <v>458</v>
      </c>
      <c r="C465" s="51" t="str">
        <f>PROPER('Flight Details'!C469)</f>
        <v/>
      </c>
      <c r="D465" s="51">
        <f>'Flight Details'!D469</f>
        <v>0</v>
      </c>
      <c r="E465" s="51" t="str">
        <f>UPPER('Flight Details'!E469)</f>
        <v/>
      </c>
      <c r="F465" s="52" t="str">
        <f t="shared" si="21"/>
        <v/>
      </c>
      <c r="G465" s="53" t="str">
        <f t="shared" si="22"/>
        <v/>
      </c>
      <c r="H465" s="53" t="str">
        <f t="shared" si="23"/>
        <v/>
      </c>
      <c r="I465" s="51" t="str">
        <f>UPPER('Flight Details'!I469)</f>
        <v/>
      </c>
      <c r="J465" s="54">
        <f>'Flight Details'!J469</f>
        <v>0</v>
      </c>
      <c r="K465" s="51" t="str">
        <f>UPPER('Flight Details'!K469)</f>
        <v/>
      </c>
      <c r="L465" s="54">
        <f>'Flight Details'!L469</f>
        <v>0</v>
      </c>
      <c r="M465" s="51">
        <f>'Flight Details'!M469</f>
        <v>0</v>
      </c>
      <c r="N465" s="51" t="str">
        <f>'Flight Details'!N469</f>
        <v/>
      </c>
      <c r="O465" s="51" t="str">
        <f>'Flight Details'!O469</f>
        <v/>
      </c>
      <c r="P465" s="51" t="str">
        <f>'Flight Details'!P469</f>
        <v/>
      </c>
      <c r="Q465" s="51" t="str">
        <f>'Flight Details'!Q469</f>
        <v/>
      </c>
      <c r="R465" s="51" t="str">
        <f>'Flight Details'!R469</f>
        <v/>
      </c>
      <c r="S465" s="51" t="str">
        <f>'Flight Details'!S469</f>
        <v/>
      </c>
      <c r="T465" s="51">
        <f>'Flight Details'!T469</f>
        <v>0</v>
      </c>
      <c r="U465" s="51">
        <f>'Flight Details'!U469</f>
        <v>0</v>
      </c>
      <c r="V465" s="51">
        <f>'Flight Details'!V469</f>
        <v>0</v>
      </c>
      <c r="W465" s="25"/>
      <c r="X465" s="29" t="str">
        <f>UPPER('Flight Details'!F469)</f>
        <v/>
      </c>
      <c r="Y465" s="18" t="str">
        <f>UPPER('Flight Details'!G469)</f>
        <v/>
      </c>
      <c r="Z465" s="19" t="str">
        <f>UPPER('Flight Details'!H469)</f>
        <v/>
      </c>
    </row>
    <row r="466" spans="1:26" ht="15.75" x14ac:dyDescent="0.2">
      <c r="A466" s="26"/>
      <c r="B466" s="27">
        <v>459</v>
      </c>
      <c r="C466" s="51" t="str">
        <f>PROPER('Flight Details'!C470)</f>
        <v/>
      </c>
      <c r="D466" s="51">
        <f>'Flight Details'!D470</f>
        <v>0</v>
      </c>
      <c r="E466" s="51" t="str">
        <f>UPPER('Flight Details'!E470)</f>
        <v/>
      </c>
      <c r="F466" s="52" t="str">
        <f t="shared" si="21"/>
        <v/>
      </c>
      <c r="G466" s="53" t="str">
        <f t="shared" si="22"/>
        <v/>
      </c>
      <c r="H466" s="53" t="str">
        <f t="shared" si="23"/>
        <v/>
      </c>
      <c r="I466" s="51" t="str">
        <f>UPPER('Flight Details'!I470)</f>
        <v/>
      </c>
      <c r="J466" s="54">
        <f>'Flight Details'!J470</f>
        <v>0</v>
      </c>
      <c r="K466" s="51" t="str">
        <f>UPPER('Flight Details'!K470)</f>
        <v/>
      </c>
      <c r="L466" s="54">
        <f>'Flight Details'!L470</f>
        <v>0</v>
      </c>
      <c r="M466" s="51">
        <f>'Flight Details'!M470</f>
        <v>0</v>
      </c>
      <c r="N466" s="51" t="str">
        <f>'Flight Details'!N470</f>
        <v/>
      </c>
      <c r="O466" s="51" t="str">
        <f>'Flight Details'!O470</f>
        <v/>
      </c>
      <c r="P466" s="51" t="str">
        <f>'Flight Details'!P470</f>
        <v/>
      </c>
      <c r="Q466" s="51" t="str">
        <f>'Flight Details'!Q470</f>
        <v/>
      </c>
      <c r="R466" s="51" t="str">
        <f>'Flight Details'!R470</f>
        <v/>
      </c>
      <c r="S466" s="51" t="str">
        <f>'Flight Details'!S470</f>
        <v/>
      </c>
      <c r="T466" s="51">
        <f>'Flight Details'!T470</f>
        <v>0</v>
      </c>
      <c r="U466" s="51">
        <f>'Flight Details'!U470</f>
        <v>0</v>
      </c>
      <c r="V466" s="51">
        <f>'Flight Details'!V470</f>
        <v>0</v>
      </c>
      <c r="W466" s="25"/>
      <c r="X466" s="29" t="str">
        <f>UPPER('Flight Details'!F470)</f>
        <v/>
      </c>
      <c r="Y466" s="18" t="str">
        <f>UPPER('Flight Details'!G470)</f>
        <v/>
      </c>
      <c r="Z466" s="19" t="str">
        <f>UPPER('Flight Details'!H470)</f>
        <v/>
      </c>
    </row>
    <row r="467" spans="1:26" ht="15.75" x14ac:dyDescent="0.2">
      <c r="A467" s="26"/>
      <c r="B467" s="27">
        <v>460</v>
      </c>
      <c r="C467" s="51" t="str">
        <f>PROPER('Flight Details'!C471)</f>
        <v/>
      </c>
      <c r="D467" s="51">
        <f>'Flight Details'!D471</f>
        <v>0</v>
      </c>
      <c r="E467" s="51" t="str">
        <f>UPPER('Flight Details'!E471)</f>
        <v/>
      </c>
      <c r="F467" s="52" t="str">
        <f t="shared" si="21"/>
        <v/>
      </c>
      <c r="G467" s="53" t="str">
        <f t="shared" si="22"/>
        <v/>
      </c>
      <c r="H467" s="53" t="str">
        <f t="shared" si="23"/>
        <v/>
      </c>
      <c r="I467" s="51" t="str">
        <f>UPPER('Flight Details'!I471)</f>
        <v/>
      </c>
      <c r="J467" s="54">
        <f>'Flight Details'!J471</f>
        <v>0</v>
      </c>
      <c r="K467" s="51" t="str">
        <f>UPPER('Flight Details'!K471)</f>
        <v/>
      </c>
      <c r="L467" s="54">
        <f>'Flight Details'!L471</f>
        <v>0</v>
      </c>
      <c r="M467" s="51">
        <f>'Flight Details'!M471</f>
        <v>0</v>
      </c>
      <c r="N467" s="51" t="str">
        <f>'Flight Details'!N471</f>
        <v/>
      </c>
      <c r="O467" s="51" t="str">
        <f>'Flight Details'!O471</f>
        <v/>
      </c>
      <c r="P467" s="51" t="str">
        <f>'Flight Details'!P471</f>
        <v/>
      </c>
      <c r="Q467" s="51" t="str">
        <f>'Flight Details'!Q471</f>
        <v/>
      </c>
      <c r="R467" s="51" t="str">
        <f>'Flight Details'!R471</f>
        <v/>
      </c>
      <c r="S467" s="51" t="str">
        <f>'Flight Details'!S471</f>
        <v/>
      </c>
      <c r="T467" s="51">
        <f>'Flight Details'!T471</f>
        <v>0</v>
      </c>
      <c r="U467" s="51">
        <f>'Flight Details'!U471</f>
        <v>0</v>
      </c>
      <c r="V467" s="51">
        <f>'Flight Details'!V471</f>
        <v>0</v>
      </c>
      <c r="W467" s="25"/>
      <c r="X467" s="29" t="str">
        <f>UPPER('Flight Details'!F471)</f>
        <v/>
      </c>
      <c r="Y467" s="18" t="str">
        <f>UPPER('Flight Details'!G471)</f>
        <v/>
      </c>
      <c r="Z467" s="19" t="str">
        <f>UPPER('Flight Details'!H471)</f>
        <v/>
      </c>
    </row>
    <row r="468" spans="1:26" ht="15.75" x14ac:dyDescent="0.2">
      <c r="A468" s="26"/>
      <c r="B468" s="27">
        <v>461</v>
      </c>
      <c r="C468" s="51" t="str">
        <f>PROPER('Flight Details'!C472)</f>
        <v/>
      </c>
      <c r="D468" s="51">
        <f>'Flight Details'!D472</f>
        <v>0</v>
      </c>
      <c r="E468" s="51" t="str">
        <f>UPPER('Flight Details'!E472)</f>
        <v/>
      </c>
      <c r="F468" s="52" t="str">
        <f t="shared" si="21"/>
        <v/>
      </c>
      <c r="G468" s="53" t="str">
        <f t="shared" si="22"/>
        <v/>
      </c>
      <c r="H468" s="53" t="str">
        <f t="shared" si="23"/>
        <v/>
      </c>
      <c r="I468" s="51" t="str">
        <f>UPPER('Flight Details'!I472)</f>
        <v/>
      </c>
      <c r="J468" s="54">
        <f>'Flight Details'!J472</f>
        <v>0</v>
      </c>
      <c r="K468" s="51" t="str">
        <f>UPPER('Flight Details'!K472)</f>
        <v/>
      </c>
      <c r="L468" s="54">
        <f>'Flight Details'!L472</f>
        <v>0</v>
      </c>
      <c r="M468" s="51">
        <f>'Flight Details'!M472</f>
        <v>0</v>
      </c>
      <c r="N468" s="51" t="str">
        <f>'Flight Details'!N472</f>
        <v/>
      </c>
      <c r="O468" s="51" t="str">
        <f>'Flight Details'!O472</f>
        <v/>
      </c>
      <c r="P468" s="51" t="str">
        <f>'Flight Details'!P472</f>
        <v/>
      </c>
      <c r="Q468" s="51" t="str">
        <f>'Flight Details'!Q472</f>
        <v/>
      </c>
      <c r="R468" s="51" t="str">
        <f>'Flight Details'!R472</f>
        <v/>
      </c>
      <c r="S468" s="51" t="str">
        <f>'Flight Details'!S472</f>
        <v/>
      </c>
      <c r="T468" s="51">
        <f>'Flight Details'!T472</f>
        <v>0</v>
      </c>
      <c r="U468" s="51">
        <f>'Flight Details'!U472</f>
        <v>0</v>
      </c>
      <c r="V468" s="51">
        <f>'Flight Details'!V472</f>
        <v>0</v>
      </c>
      <c r="W468" s="25"/>
      <c r="X468" s="29" t="str">
        <f>UPPER('Flight Details'!F472)</f>
        <v/>
      </c>
      <c r="Y468" s="18" t="str">
        <f>UPPER('Flight Details'!G472)</f>
        <v/>
      </c>
      <c r="Z468" s="19" t="str">
        <f>UPPER('Flight Details'!H472)</f>
        <v/>
      </c>
    </row>
    <row r="469" spans="1:26" ht="15.75" x14ac:dyDescent="0.2">
      <c r="A469" s="26"/>
      <c r="B469" s="27">
        <v>462</v>
      </c>
      <c r="C469" s="51" t="str">
        <f>PROPER('Flight Details'!C473)</f>
        <v/>
      </c>
      <c r="D469" s="51">
        <f>'Flight Details'!D473</f>
        <v>0</v>
      </c>
      <c r="E469" s="51" t="str">
        <f>UPPER('Flight Details'!E473)</f>
        <v/>
      </c>
      <c r="F469" s="52" t="str">
        <f t="shared" si="21"/>
        <v/>
      </c>
      <c r="G469" s="53" t="str">
        <f t="shared" si="22"/>
        <v/>
      </c>
      <c r="H469" s="53" t="str">
        <f t="shared" si="23"/>
        <v/>
      </c>
      <c r="I469" s="51" t="str">
        <f>UPPER('Flight Details'!I473)</f>
        <v/>
      </c>
      <c r="J469" s="54">
        <f>'Flight Details'!J473</f>
        <v>0</v>
      </c>
      <c r="K469" s="51" t="str">
        <f>UPPER('Flight Details'!K473)</f>
        <v/>
      </c>
      <c r="L469" s="54">
        <f>'Flight Details'!L473</f>
        <v>0</v>
      </c>
      <c r="M469" s="51">
        <f>'Flight Details'!M473</f>
        <v>0</v>
      </c>
      <c r="N469" s="51" t="str">
        <f>'Flight Details'!N473</f>
        <v/>
      </c>
      <c r="O469" s="51" t="str">
        <f>'Flight Details'!O473</f>
        <v/>
      </c>
      <c r="P469" s="51" t="str">
        <f>'Flight Details'!P473</f>
        <v/>
      </c>
      <c r="Q469" s="51" t="str">
        <f>'Flight Details'!Q473</f>
        <v/>
      </c>
      <c r="R469" s="51" t="str">
        <f>'Flight Details'!R473</f>
        <v/>
      </c>
      <c r="S469" s="51" t="str">
        <f>'Flight Details'!S473</f>
        <v/>
      </c>
      <c r="T469" s="51">
        <f>'Flight Details'!T473</f>
        <v>0</v>
      </c>
      <c r="U469" s="51">
        <f>'Flight Details'!U473</f>
        <v>0</v>
      </c>
      <c r="V469" s="51">
        <f>'Flight Details'!V473</f>
        <v>0</v>
      </c>
      <c r="W469" s="25"/>
      <c r="X469" s="29" t="str">
        <f>UPPER('Flight Details'!F473)</f>
        <v/>
      </c>
      <c r="Y469" s="18" t="str">
        <f>UPPER('Flight Details'!G473)</f>
        <v/>
      </c>
      <c r="Z469" s="19" t="str">
        <f>UPPER('Flight Details'!H473)</f>
        <v/>
      </c>
    </row>
    <row r="470" spans="1:26" ht="15.75" x14ac:dyDescent="0.2">
      <c r="A470" s="26"/>
      <c r="B470" s="27">
        <v>463</v>
      </c>
      <c r="C470" s="51" t="str">
        <f>PROPER('Flight Details'!C474)</f>
        <v/>
      </c>
      <c r="D470" s="51">
        <f>'Flight Details'!D474</f>
        <v>0</v>
      </c>
      <c r="E470" s="51" t="str">
        <f>UPPER('Flight Details'!E474)</f>
        <v/>
      </c>
      <c r="F470" s="52" t="str">
        <f t="shared" si="21"/>
        <v/>
      </c>
      <c r="G470" s="53" t="str">
        <f t="shared" si="22"/>
        <v/>
      </c>
      <c r="H470" s="53" t="str">
        <f t="shared" si="23"/>
        <v/>
      </c>
      <c r="I470" s="51" t="str">
        <f>UPPER('Flight Details'!I474)</f>
        <v/>
      </c>
      <c r="J470" s="54">
        <f>'Flight Details'!J474</f>
        <v>0</v>
      </c>
      <c r="K470" s="51" t="str">
        <f>UPPER('Flight Details'!K474)</f>
        <v/>
      </c>
      <c r="L470" s="54">
        <f>'Flight Details'!L474</f>
        <v>0</v>
      </c>
      <c r="M470" s="51">
        <f>'Flight Details'!M474</f>
        <v>0</v>
      </c>
      <c r="N470" s="51" t="str">
        <f>'Flight Details'!N474</f>
        <v/>
      </c>
      <c r="O470" s="51" t="str">
        <f>'Flight Details'!O474</f>
        <v/>
      </c>
      <c r="P470" s="51" t="str">
        <f>'Flight Details'!P474</f>
        <v/>
      </c>
      <c r="Q470" s="51" t="str">
        <f>'Flight Details'!Q474</f>
        <v/>
      </c>
      <c r="R470" s="51" t="str">
        <f>'Flight Details'!R474</f>
        <v/>
      </c>
      <c r="S470" s="51" t="str">
        <f>'Flight Details'!S474</f>
        <v/>
      </c>
      <c r="T470" s="51">
        <f>'Flight Details'!T474</f>
        <v>0</v>
      </c>
      <c r="U470" s="51">
        <f>'Flight Details'!U474</f>
        <v>0</v>
      </c>
      <c r="V470" s="51">
        <f>'Flight Details'!V474</f>
        <v>0</v>
      </c>
      <c r="W470" s="25"/>
      <c r="X470" s="29" t="str">
        <f>UPPER('Flight Details'!F474)</f>
        <v/>
      </c>
      <c r="Y470" s="18" t="str">
        <f>UPPER('Flight Details'!G474)</f>
        <v/>
      </c>
      <c r="Z470" s="19" t="str">
        <f>UPPER('Flight Details'!H474)</f>
        <v/>
      </c>
    </row>
    <row r="471" spans="1:26" ht="15.75" x14ac:dyDescent="0.2">
      <c r="A471" s="26"/>
      <c r="B471" s="27">
        <v>464</v>
      </c>
      <c r="C471" s="51" t="str">
        <f>PROPER('Flight Details'!C475)</f>
        <v/>
      </c>
      <c r="D471" s="51">
        <f>'Flight Details'!D475</f>
        <v>0</v>
      </c>
      <c r="E471" s="51" t="str">
        <f>UPPER('Flight Details'!E475)</f>
        <v/>
      </c>
      <c r="F471" s="52" t="str">
        <f t="shared" si="21"/>
        <v/>
      </c>
      <c r="G471" s="53" t="str">
        <f t="shared" si="22"/>
        <v/>
      </c>
      <c r="H471" s="53" t="str">
        <f t="shared" si="23"/>
        <v/>
      </c>
      <c r="I471" s="51" t="str">
        <f>UPPER('Flight Details'!I475)</f>
        <v/>
      </c>
      <c r="J471" s="54">
        <f>'Flight Details'!J475</f>
        <v>0</v>
      </c>
      <c r="K471" s="51" t="str">
        <f>UPPER('Flight Details'!K475)</f>
        <v/>
      </c>
      <c r="L471" s="54">
        <f>'Flight Details'!L475</f>
        <v>0</v>
      </c>
      <c r="M471" s="51">
        <f>'Flight Details'!M475</f>
        <v>0</v>
      </c>
      <c r="N471" s="51" t="str">
        <f>'Flight Details'!N475</f>
        <v/>
      </c>
      <c r="O471" s="51" t="str">
        <f>'Flight Details'!O475</f>
        <v/>
      </c>
      <c r="P471" s="51" t="str">
        <f>'Flight Details'!P475</f>
        <v/>
      </c>
      <c r="Q471" s="51" t="str">
        <f>'Flight Details'!Q475</f>
        <v/>
      </c>
      <c r="R471" s="51" t="str">
        <f>'Flight Details'!R475</f>
        <v/>
      </c>
      <c r="S471" s="51" t="str">
        <f>'Flight Details'!S475</f>
        <v/>
      </c>
      <c r="T471" s="51">
        <f>'Flight Details'!T475</f>
        <v>0</v>
      </c>
      <c r="U471" s="51">
        <f>'Flight Details'!U475</f>
        <v>0</v>
      </c>
      <c r="V471" s="51">
        <f>'Flight Details'!V475</f>
        <v>0</v>
      </c>
      <c r="W471" s="25"/>
      <c r="X471" s="29" t="str">
        <f>UPPER('Flight Details'!F475)</f>
        <v/>
      </c>
      <c r="Y471" s="18" t="str">
        <f>UPPER('Flight Details'!G475)</f>
        <v/>
      </c>
      <c r="Z471" s="19" t="str">
        <f>UPPER('Flight Details'!H475)</f>
        <v/>
      </c>
    </row>
    <row r="472" spans="1:26" ht="15.75" x14ac:dyDescent="0.2">
      <c r="A472" s="26"/>
      <c r="B472" s="27">
        <v>465</v>
      </c>
      <c r="C472" s="51" t="str">
        <f>PROPER('Flight Details'!C476)</f>
        <v/>
      </c>
      <c r="D472" s="51">
        <f>'Flight Details'!D476</f>
        <v>0</v>
      </c>
      <c r="E472" s="51" t="str">
        <f>UPPER('Flight Details'!E476)</f>
        <v/>
      </c>
      <c r="F472" s="52" t="str">
        <f t="shared" si="21"/>
        <v/>
      </c>
      <c r="G472" s="53" t="str">
        <f t="shared" si="22"/>
        <v/>
      </c>
      <c r="H472" s="53" t="str">
        <f t="shared" si="23"/>
        <v/>
      </c>
      <c r="I472" s="51" t="str">
        <f>UPPER('Flight Details'!I476)</f>
        <v/>
      </c>
      <c r="J472" s="54">
        <f>'Flight Details'!J476</f>
        <v>0</v>
      </c>
      <c r="K472" s="51" t="str">
        <f>UPPER('Flight Details'!K476)</f>
        <v/>
      </c>
      <c r="L472" s="54">
        <f>'Flight Details'!L476</f>
        <v>0</v>
      </c>
      <c r="M472" s="51">
        <f>'Flight Details'!M476</f>
        <v>0</v>
      </c>
      <c r="N472" s="51" t="str">
        <f>'Flight Details'!N476</f>
        <v/>
      </c>
      <c r="O472" s="51" t="str">
        <f>'Flight Details'!O476</f>
        <v/>
      </c>
      <c r="P472" s="51" t="str">
        <f>'Flight Details'!P476</f>
        <v/>
      </c>
      <c r="Q472" s="51" t="str">
        <f>'Flight Details'!Q476</f>
        <v/>
      </c>
      <c r="R472" s="51" t="str">
        <f>'Flight Details'!R476</f>
        <v/>
      </c>
      <c r="S472" s="51" t="str">
        <f>'Flight Details'!S476</f>
        <v/>
      </c>
      <c r="T472" s="51">
        <f>'Flight Details'!T476</f>
        <v>0</v>
      </c>
      <c r="U472" s="51">
        <f>'Flight Details'!U476</f>
        <v>0</v>
      </c>
      <c r="V472" s="51">
        <f>'Flight Details'!V476</f>
        <v>0</v>
      </c>
      <c r="W472" s="25"/>
      <c r="X472" s="29" t="str">
        <f>UPPER('Flight Details'!F476)</f>
        <v/>
      </c>
      <c r="Y472" s="18" t="str">
        <f>UPPER('Flight Details'!G476)</f>
        <v/>
      </c>
      <c r="Z472" s="19" t="str">
        <f>UPPER('Flight Details'!H476)</f>
        <v/>
      </c>
    </row>
    <row r="473" spans="1:26" ht="15.75" x14ac:dyDescent="0.2">
      <c r="A473" s="26"/>
      <c r="B473" s="27">
        <v>466</v>
      </c>
      <c r="C473" s="51" t="str">
        <f>PROPER('Flight Details'!C477)</f>
        <v/>
      </c>
      <c r="D473" s="51">
        <f>'Flight Details'!D477</f>
        <v>0</v>
      </c>
      <c r="E473" s="51" t="str">
        <f>UPPER('Flight Details'!E477)</f>
        <v/>
      </c>
      <c r="F473" s="52" t="str">
        <f t="shared" si="21"/>
        <v/>
      </c>
      <c r="G473" s="53" t="str">
        <f t="shared" si="22"/>
        <v/>
      </c>
      <c r="H473" s="53" t="str">
        <f t="shared" si="23"/>
        <v/>
      </c>
      <c r="I473" s="51" t="str">
        <f>UPPER('Flight Details'!I477)</f>
        <v/>
      </c>
      <c r="J473" s="54">
        <f>'Flight Details'!J477</f>
        <v>0</v>
      </c>
      <c r="K473" s="51" t="str">
        <f>UPPER('Flight Details'!K477)</f>
        <v/>
      </c>
      <c r="L473" s="54">
        <f>'Flight Details'!L477</f>
        <v>0</v>
      </c>
      <c r="M473" s="51">
        <f>'Flight Details'!M477</f>
        <v>0</v>
      </c>
      <c r="N473" s="51" t="str">
        <f>'Flight Details'!N477</f>
        <v/>
      </c>
      <c r="O473" s="51" t="str">
        <f>'Flight Details'!O477</f>
        <v/>
      </c>
      <c r="P473" s="51" t="str">
        <f>'Flight Details'!P477</f>
        <v/>
      </c>
      <c r="Q473" s="51" t="str">
        <f>'Flight Details'!Q477</f>
        <v/>
      </c>
      <c r="R473" s="51" t="str">
        <f>'Flight Details'!R477</f>
        <v/>
      </c>
      <c r="S473" s="51" t="str">
        <f>'Flight Details'!S477</f>
        <v/>
      </c>
      <c r="T473" s="51">
        <f>'Flight Details'!T477</f>
        <v>0</v>
      </c>
      <c r="U473" s="51">
        <f>'Flight Details'!U477</f>
        <v>0</v>
      </c>
      <c r="V473" s="51">
        <f>'Flight Details'!V477</f>
        <v>0</v>
      </c>
      <c r="W473" s="25"/>
      <c r="X473" s="29" t="str">
        <f>UPPER('Flight Details'!F477)</f>
        <v/>
      </c>
      <c r="Y473" s="18" t="str">
        <f>UPPER('Flight Details'!G477)</f>
        <v/>
      </c>
      <c r="Z473" s="19" t="str">
        <f>UPPER('Flight Details'!H477)</f>
        <v/>
      </c>
    </row>
    <row r="474" spans="1:26" ht="15.75" x14ac:dyDescent="0.2">
      <c r="A474" s="26"/>
      <c r="B474" s="27">
        <v>467</v>
      </c>
      <c r="C474" s="51" t="str">
        <f>PROPER('Flight Details'!C478)</f>
        <v/>
      </c>
      <c r="D474" s="51">
        <f>'Flight Details'!D478</f>
        <v>0</v>
      </c>
      <c r="E474" s="51" t="str">
        <f>UPPER('Flight Details'!E478)</f>
        <v/>
      </c>
      <c r="F474" s="52" t="str">
        <f t="shared" si="21"/>
        <v/>
      </c>
      <c r="G474" s="53" t="str">
        <f t="shared" si="22"/>
        <v/>
      </c>
      <c r="H474" s="53" t="str">
        <f t="shared" si="23"/>
        <v/>
      </c>
      <c r="I474" s="51" t="str">
        <f>UPPER('Flight Details'!I478)</f>
        <v/>
      </c>
      <c r="J474" s="54">
        <f>'Flight Details'!J478</f>
        <v>0</v>
      </c>
      <c r="K474" s="51" t="str">
        <f>UPPER('Flight Details'!K478)</f>
        <v/>
      </c>
      <c r="L474" s="54">
        <f>'Flight Details'!L478</f>
        <v>0</v>
      </c>
      <c r="M474" s="51">
        <f>'Flight Details'!M478</f>
        <v>0</v>
      </c>
      <c r="N474" s="51" t="str">
        <f>'Flight Details'!N478</f>
        <v/>
      </c>
      <c r="O474" s="51" t="str">
        <f>'Flight Details'!O478</f>
        <v/>
      </c>
      <c r="P474" s="51" t="str">
        <f>'Flight Details'!P478</f>
        <v/>
      </c>
      <c r="Q474" s="51" t="str">
        <f>'Flight Details'!Q478</f>
        <v/>
      </c>
      <c r="R474" s="51" t="str">
        <f>'Flight Details'!R478</f>
        <v/>
      </c>
      <c r="S474" s="51" t="str">
        <f>'Flight Details'!S478</f>
        <v/>
      </c>
      <c r="T474" s="51">
        <f>'Flight Details'!T478</f>
        <v>0</v>
      </c>
      <c r="U474" s="51">
        <f>'Flight Details'!U478</f>
        <v>0</v>
      </c>
      <c r="V474" s="51">
        <f>'Flight Details'!V478</f>
        <v>0</v>
      </c>
      <c r="W474" s="25"/>
      <c r="X474" s="29" t="str">
        <f>UPPER('Flight Details'!F478)</f>
        <v/>
      </c>
      <c r="Y474" s="18" t="str">
        <f>UPPER('Flight Details'!G478)</f>
        <v/>
      </c>
      <c r="Z474" s="19" t="str">
        <f>UPPER('Flight Details'!H478)</f>
        <v/>
      </c>
    </row>
    <row r="475" spans="1:26" ht="15.75" x14ac:dyDescent="0.2">
      <c r="A475" s="26"/>
      <c r="B475" s="27">
        <v>468</v>
      </c>
      <c r="C475" s="51" t="str">
        <f>PROPER('Flight Details'!C479)</f>
        <v/>
      </c>
      <c r="D475" s="51">
        <f>'Flight Details'!D479</f>
        <v>0</v>
      </c>
      <c r="E475" s="51" t="str">
        <f>UPPER('Flight Details'!E479)</f>
        <v/>
      </c>
      <c r="F475" s="52" t="str">
        <f t="shared" si="21"/>
        <v/>
      </c>
      <c r="G475" s="53" t="str">
        <f t="shared" si="22"/>
        <v/>
      </c>
      <c r="H475" s="53" t="str">
        <f t="shared" si="23"/>
        <v/>
      </c>
      <c r="I475" s="51" t="str">
        <f>UPPER('Flight Details'!I479)</f>
        <v/>
      </c>
      <c r="J475" s="54">
        <f>'Flight Details'!J479</f>
        <v>0</v>
      </c>
      <c r="K475" s="51" t="str">
        <f>UPPER('Flight Details'!K479)</f>
        <v/>
      </c>
      <c r="L475" s="54">
        <f>'Flight Details'!L479</f>
        <v>0</v>
      </c>
      <c r="M475" s="51">
        <f>'Flight Details'!M479</f>
        <v>0</v>
      </c>
      <c r="N475" s="51" t="str">
        <f>'Flight Details'!N479</f>
        <v/>
      </c>
      <c r="O475" s="51" t="str">
        <f>'Flight Details'!O479</f>
        <v/>
      </c>
      <c r="P475" s="51" t="str">
        <f>'Flight Details'!P479</f>
        <v/>
      </c>
      <c r="Q475" s="51" t="str">
        <f>'Flight Details'!Q479</f>
        <v/>
      </c>
      <c r="R475" s="51" t="str">
        <f>'Flight Details'!R479</f>
        <v/>
      </c>
      <c r="S475" s="51" t="str">
        <f>'Flight Details'!S479</f>
        <v/>
      </c>
      <c r="T475" s="51">
        <f>'Flight Details'!T479</f>
        <v>0</v>
      </c>
      <c r="U475" s="51">
        <f>'Flight Details'!U479</f>
        <v>0</v>
      </c>
      <c r="V475" s="51">
        <f>'Flight Details'!V479</f>
        <v>0</v>
      </c>
      <c r="W475" s="25"/>
      <c r="X475" s="29" t="str">
        <f>UPPER('Flight Details'!F479)</f>
        <v/>
      </c>
      <c r="Y475" s="18" t="str">
        <f>UPPER('Flight Details'!G479)</f>
        <v/>
      </c>
      <c r="Z475" s="19" t="str">
        <f>UPPER('Flight Details'!H479)</f>
        <v/>
      </c>
    </row>
    <row r="476" spans="1:26" ht="15.75" x14ac:dyDescent="0.2">
      <c r="A476" s="26"/>
      <c r="B476" s="27">
        <v>469</v>
      </c>
      <c r="C476" s="51" t="str">
        <f>PROPER('Flight Details'!C480)</f>
        <v/>
      </c>
      <c r="D476" s="51">
        <f>'Flight Details'!D480</f>
        <v>0</v>
      </c>
      <c r="E476" s="51" t="str">
        <f>UPPER('Flight Details'!E480)</f>
        <v/>
      </c>
      <c r="F476" s="52" t="str">
        <f t="shared" si="21"/>
        <v/>
      </c>
      <c r="G476" s="53" t="str">
        <f t="shared" si="22"/>
        <v/>
      </c>
      <c r="H476" s="53" t="str">
        <f t="shared" si="23"/>
        <v/>
      </c>
      <c r="I476" s="51" t="str">
        <f>UPPER('Flight Details'!I480)</f>
        <v/>
      </c>
      <c r="J476" s="54">
        <f>'Flight Details'!J480</f>
        <v>0</v>
      </c>
      <c r="K476" s="51" t="str">
        <f>UPPER('Flight Details'!K480)</f>
        <v/>
      </c>
      <c r="L476" s="54">
        <f>'Flight Details'!L480</f>
        <v>0</v>
      </c>
      <c r="M476" s="51">
        <f>'Flight Details'!M480</f>
        <v>0</v>
      </c>
      <c r="N476" s="51" t="str">
        <f>'Flight Details'!N480</f>
        <v/>
      </c>
      <c r="O476" s="51" t="str">
        <f>'Flight Details'!O480</f>
        <v/>
      </c>
      <c r="P476" s="51" t="str">
        <f>'Flight Details'!P480</f>
        <v/>
      </c>
      <c r="Q476" s="51" t="str">
        <f>'Flight Details'!Q480</f>
        <v/>
      </c>
      <c r="R476" s="51" t="str">
        <f>'Flight Details'!R480</f>
        <v/>
      </c>
      <c r="S476" s="51" t="str">
        <f>'Flight Details'!S480</f>
        <v/>
      </c>
      <c r="T476" s="51">
        <f>'Flight Details'!T480</f>
        <v>0</v>
      </c>
      <c r="U476" s="51">
        <f>'Flight Details'!U480</f>
        <v>0</v>
      </c>
      <c r="V476" s="51">
        <f>'Flight Details'!V480</f>
        <v>0</v>
      </c>
      <c r="W476" s="25"/>
      <c r="X476" s="29" t="str">
        <f>UPPER('Flight Details'!F480)</f>
        <v/>
      </c>
      <c r="Y476" s="18" t="str">
        <f>UPPER('Flight Details'!G480)</f>
        <v/>
      </c>
      <c r="Z476" s="19" t="str">
        <f>UPPER('Flight Details'!H480)</f>
        <v/>
      </c>
    </row>
    <row r="477" spans="1:26" ht="15.75" x14ac:dyDescent="0.2">
      <c r="A477" s="26"/>
      <c r="B477" s="27">
        <v>470</v>
      </c>
      <c r="C477" s="51" t="str">
        <f>PROPER('Flight Details'!C481)</f>
        <v/>
      </c>
      <c r="D477" s="51">
        <f>'Flight Details'!D481</f>
        <v>0</v>
      </c>
      <c r="E477" s="51" t="str">
        <f>UPPER('Flight Details'!E481)</f>
        <v/>
      </c>
      <c r="F477" s="52" t="str">
        <f t="shared" si="21"/>
        <v/>
      </c>
      <c r="G477" s="53" t="str">
        <f t="shared" si="22"/>
        <v/>
      </c>
      <c r="H477" s="53" t="str">
        <f t="shared" si="23"/>
        <v/>
      </c>
      <c r="I477" s="51" t="str">
        <f>UPPER('Flight Details'!I481)</f>
        <v/>
      </c>
      <c r="J477" s="54">
        <f>'Flight Details'!J481</f>
        <v>0</v>
      </c>
      <c r="K477" s="51" t="str">
        <f>UPPER('Flight Details'!K481)</f>
        <v/>
      </c>
      <c r="L477" s="54">
        <f>'Flight Details'!L481</f>
        <v>0</v>
      </c>
      <c r="M477" s="51">
        <f>'Flight Details'!M481</f>
        <v>0</v>
      </c>
      <c r="N477" s="51" t="str">
        <f>'Flight Details'!N481</f>
        <v/>
      </c>
      <c r="O477" s="51" t="str">
        <f>'Flight Details'!O481</f>
        <v/>
      </c>
      <c r="P477" s="51" t="str">
        <f>'Flight Details'!P481</f>
        <v/>
      </c>
      <c r="Q477" s="51" t="str">
        <f>'Flight Details'!Q481</f>
        <v/>
      </c>
      <c r="R477" s="51" t="str">
        <f>'Flight Details'!R481</f>
        <v/>
      </c>
      <c r="S477" s="51" t="str">
        <f>'Flight Details'!S481</f>
        <v/>
      </c>
      <c r="T477" s="51">
        <f>'Flight Details'!T481</f>
        <v>0</v>
      </c>
      <c r="U477" s="51">
        <f>'Flight Details'!U481</f>
        <v>0</v>
      </c>
      <c r="V477" s="51">
        <f>'Flight Details'!V481</f>
        <v>0</v>
      </c>
      <c r="W477" s="25"/>
      <c r="X477" s="29" t="str">
        <f>UPPER('Flight Details'!F481)</f>
        <v/>
      </c>
      <c r="Y477" s="18" t="str">
        <f>UPPER('Flight Details'!G481)</f>
        <v/>
      </c>
      <c r="Z477" s="19" t="str">
        <f>UPPER('Flight Details'!H481)</f>
        <v/>
      </c>
    </row>
    <row r="478" spans="1:26" ht="15.75" x14ac:dyDescent="0.2">
      <c r="A478" s="26"/>
      <c r="B478" s="27">
        <v>471</v>
      </c>
      <c r="C478" s="51" t="str">
        <f>PROPER('Flight Details'!C482)</f>
        <v/>
      </c>
      <c r="D478" s="51">
        <f>'Flight Details'!D482</f>
        <v>0</v>
      </c>
      <c r="E478" s="51" t="str">
        <f>UPPER('Flight Details'!E482)</f>
        <v/>
      </c>
      <c r="F478" s="52" t="str">
        <f t="shared" si="21"/>
        <v/>
      </c>
      <c r="G478" s="53" t="str">
        <f t="shared" si="22"/>
        <v/>
      </c>
      <c r="H478" s="53" t="str">
        <f t="shared" si="23"/>
        <v/>
      </c>
      <c r="I478" s="51" t="str">
        <f>UPPER('Flight Details'!I482)</f>
        <v/>
      </c>
      <c r="J478" s="54">
        <f>'Flight Details'!J482</f>
        <v>0</v>
      </c>
      <c r="K478" s="51" t="str">
        <f>UPPER('Flight Details'!K482)</f>
        <v/>
      </c>
      <c r="L478" s="54">
        <f>'Flight Details'!L482</f>
        <v>0</v>
      </c>
      <c r="M478" s="51">
        <f>'Flight Details'!M482</f>
        <v>0</v>
      </c>
      <c r="N478" s="51" t="str">
        <f>'Flight Details'!N482</f>
        <v/>
      </c>
      <c r="O478" s="51" t="str">
        <f>'Flight Details'!O482</f>
        <v/>
      </c>
      <c r="P478" s="51" t="str">
        <f>'Flight Details'!P482</f>
        <v/>
      </c>
      <c r="Q478" s="51" t="str">
        <f>'Flight Details'!Q482</f>
        <v/>
      </c>
      <c r="R478" s="51" t="str">
        <f>'Flight Details'!R482</f>
        <v/>
      </c>
      <c r="S478" s="51" t="str">
        <f>'Flight Details'!S482</f>
        <v/>
      </c>
      <c r="T478" s="51">
        <f>'Flight Details'!T482</f>
        <v>0</v>
      </c>
      <c r="U478" s="51">
        <f>'Flight Details'!U482</f>
        <v>0</v>
      </c>
      <c r="V478" s="51">
        <f>'Flight Details'!V482</f>
        <v>0</v>
      </c>
      <c r="W478" s="25"/>
      <c r="X478" s="29" t="str">
        <f>UPPER('Flight Details'!F482)</f>
        <v/>
      </c>
      <c r="Y478" s="18" t="str">
        <f>UPPER('Flight Details'!G482)</f>
        <v/>
      </c>
      <c r="Z478" s="19" t="str">
        <f>UPPER('Flight Details'!H482)</f>
        <v/>
      </c>
    </row>
    <row r="479" spans="1:26" ht="15.75" x14ac:dyDescent="0.2">
      <c r="A479" s="26"/>
      <c r="B479" s="27">
        <v>472</v>
      </c>
      <c r="C479" s="51" t="str">
        <f>PROPER('Flight Details'!C483)</f>
        <v/>
      </c>
      <c r="D479" s="51">
        <f>'Flight Details'!D483</f>
        <v>0</v>
      </c>
      <c r="E479" s="51" t="str">
        <f>UPPER('Flight Details'!E483)</f>
        <v/>
      </c>
      <c r="F479" s="52" t="str">
        <f t="shared" si="21"/>
        <v/>
      </c>
      <c r="G479" s="53" t="str">
        <f t="shared" si="22"/>
        <v/>
      </c>
      <c r="H479" s="53" t="str">
        <f t="shared" si="23"/>
        <v/>
      </c>
      <c r="I479" s="51" t="str">
        <f>UPPER('Flight Details'!I483)</f>
        <v/>
      </c>
      <c r="J479" s="54">
        <f>'Flight Details'!J483</f>
        <v>0</v>
      </c>
      <c r="K479" s="51" t="str">
        <f>UPPER('Flight Details'!K483)</f>
        <v/>
      </c>
      <c r="L479" s="54">
        <f>'Flight Details'!L483</f>
        <v>0</v>
      </c>
      <c r="M479" s="51">
        <f>'Flight Details'!M483</f>
        <v>0</v>
      </c>
      <c r="N479" s="51" t="str">
        <f>'Flight Details'!N483</f>
        <v/>
      </c>
      <c r="O479" s="51" t="str">
        <f>'Flight Details'!O483</f>
        <v/>
      </c>
      <c r="P479" s="51" t="str">
        <f>'Flight Details'!P483</f>
        <v/>
      </c>
      <c r="Q479" s="51" t="str">
        <f>'Flight Details'!Q483</f>
        <v/>
      </c>
      <c r="R479" s="51" t="str">
        <f>'Flight Details'!R483</f>
        <v/>
      </c>
      <c r="S479" s="51" t="str">
        <f>'Flight Details'!S483</f>
        <v/>
      </c>
      <c r="T479" s="51">
        <f>'Flight Details'!T483</f>
        <v>0</v>
      </c>
      <c r="U479" s="51">
        <f>'Flight Details'!U483</f>
        <v>0</v>
      </c>
      <c r="V479" s="51">
        <f>'Flight Details'!V483</f>
        <v>0</v>
      </c>
      <c r="W479" s="25"/>
      <c r="X479" s="29" t="str">
        <f>UPPER('Flight Details'!F483)</f>
        <v/>
      </c>
      <c r="Y479" s="18" t="str">
        <f>UPPER('Flight Details'!G483)</f>
        <v/>
      </c>
      <c r="Z479" s="19" t="str">
        <f>UPPER('Flight Details'!H483)</f>
        <v/>
      </c>
    </row>
    <row r="480" spans="1:26" ht="15.75" x14ac:dyDescent="0.2">
      <c r="A480" s="26"/>
      <c r="B480" s="27">
        <v>473</v>
      </c>
      <c r="C480" s="51" t="str">
        <f>PROPER('Flight Details'!C484)</f>
        <v/>
      </c>
      <c r="D480" s="51">
        <f>'Flight Details'!D484</f>
        <v>0</v>
      </c>
      <c r="E480" s="51" t="str">
        <f>UPPER('Flight Details'!E484)</f>
        <v/>
      </c>
      <c r="F480" s="52" t="str">
        <f t="shared" si="21"/>
        <v/>
      </c>
      <c r="G480" s="53" t="str">
        <f t="shared" si="22"/>
        <v/>
      </c>
      <c r="H480" s="53" t="str">
        <f t="shared" si="23"/>
        <v/>
      </c>
      <c r="I480" s="51" t="str">
        <f>UPPER('Flight Details'!I484)</f>
        <v/>
      </c>
      <c r="J480" s="54">
        <f>'Flight Details'!J484</f>
        <v>0</v>
      </c>
      <c r="K480" s="51" t="str">
        <f>UPPER('Flight Details'!K484)</f>
        <v/>
      </c>
      <c r="L480" s="54">
        <f>'Flight Details'!L484</f>
        <v>0</v>
      </c>
      <c r="M480" s="51">
        <f>'Flight Details'!M484</f>
        <v>0</v>
      </c>
      <c r="N480" s="51" t="str">
        <f>'Flight Details'!N484</f>
        <v/>
      </c>
      <c r="O480" s="51" t="str">
        <f>'Flight Details'!O484</f>
        <v/>
      </c>
      <c r="P480" s="51" t="str">
        <f>'Flight Details'!P484</f>
        <v/>
      </c>
      <c r="Q480" s="51" t="str">
        <f>'Flight Details'!Q484</f>
        <v/>
      </c>
      <c r="R480" s="51" t="str">
        <f>'Flight Details'!R484</f>
        <v/>
      </c>
      <c r="S480" s="51" t="str">
        <f>'Flight Details'!S484</f>
        <v/>
      </c>
      <c r="T480" s="51">
        <f>'Flight Details'!T484</f>
        <v>0</v>
      </c>
      <c r="U480" s="51">
        <f>'Flight Details'!U484</f>
        <v>0</v>
      </c>
      <c r="V480" s="51">
        <f>'Flight Details'!V484</f>
        <v>0</v>
      </c>
      <c r="W480" s="25"/>
      <c r="X480" s="29" t="str">
        <f>UPPER('Flight Details'!F484)</f>
        <v/>
      </c>
      <c r="Y480" s="18" t="str">
        <f>UPPER('Flight Details'!G484)</f>
        <v/>
      </c>
      <c r="Z480" s="19" t="str">
        <f>UPPER('Flight Details'!H484)</f>
        <v/>
      </c>
    </row>
    <row r="481" spans="1:26" ht="15.75" x14ac:dyDescent="0.2">
      <c r="A481" s="26"/>
      <c r="B481" s="27">
        <v>474</v>
      </c>
      <c r="C481" s="51" t="str">
        <f>PROPER('Flight Details'!C485)</f>
        <v/>
      </c>
      <c r="D481" s="51">
        <f>'Flight Details'!D485</f>
        <v>0</v>
      </c>
      <c r="E481" s="51" t="str">
        <f>UPPER('Flight Details'!E485)</f>
        <v/>
      </c>
      <c r="F481" s="52" t="str">
        <f t="shared" si="21"/>
        <v/>
      </c>
      <c r="G481" s="53" t="str">
        <f t="shared" si="22"/>
        <v/>
      </c>
      <c r="H481" s="53" t="str">
        <f t="shared" si="23"/>
        <v/>
      </c>
      <c r="I481" s="51" t="str">
        <f>UPPER('Flight Details'!I485)</f>
        <v/>
      </c>
      <c r="J481" s="54">
        <f>'Flight Details'!J485</f>
        <v>0</v>
      </c>
      <c r="K481" s="51" t="str">
        <f>UPPER('Flight Details'!K485)</f>
        <v/>
      </c>
      <c r="L481" s="54">
        <f>'Flight Details'!L485</f>
        <v>0</v>
      </c>
      <c r="M481" s="51">
        <f>'Flight Details'!M485</f>
        <v>0</v>
      </c>
      <c r="N481" s="51" t="str">
        <f>'Flight Details'!N485</f>
        <v/>
      </c>
      <c r="O481" s="51" t="str">
        <f>'Flight Details'!O485</f>
        <v/>
      </c>
      <c r="P481" s="51" t="str">
        <f>'Flight Details'!P485</f>
        <v/>
      </c>
      <c r="Q481" s="51" t="str">
        <f>'Flight Details'!Q485</f>
        <v/>
      </c>
      <c r="R481" s="51" t="str">
        <f>'Flight Details'!R485</f>
        <v/>
      </c>
      <c r="S481" s="51" t="str">
        <f>'Flight Details'!S485</f>
        <v/>
      </c>
      <c r="T481" s="51">
        <f>'Flight Details'!T485</f>
        <v>0</v>
      </c>
      <c r="U481" s="51">
        <f>'Flight Details'!U485</f>
        <v>0</v>
      </c>
      <c r="V481" s="51">
        <f>'Flight Details'!V485</f>
        <v>0</v>
      </c>
      <c r="W481" s="25"/>
      <c r="X481" s="29" t="str">
        <f>UPPER('Flight Details'!F485)</f>
        <v/>
      </c>
      <c r="Y481" s="18" t="str">
        <f>UPPER('Flight Details'!G485)</f>
        <v/>
      </c>
      <c r="Z481" s="19" t="str">
        <f>UPPER('Flight Details'!H485)</f>
        <v/>
      </c>
    </row>
    <row r="482" spans="1:26" ht="15.75" x14ac:dyDescent="0.2">
      <c r="A482" s="26"/>
      <c r="B482" s="27">
        <v>475</v>
      </c>
      <c r="C482" s="51" t="str">
        <f>PROPER('Flight Details'!C486)</f>
        <v/>
      </c>
      <c r="D482" s="51">
        <f>'Flight Details'!D486</f>
        <v>0</v>
      </c>
      <c r="E482" s="51" t="str">
        <f>UPPER('Flight Details'!E486)</f>
        <v/>
      </c>
      <c r="F482" s="52" t="str">
        <f t="shared" si="21"/>
        <v/>
      </c>
      <c r="G482" s="53" t="str">
        <f t="shared" si="22"/>
        <v/>
      </c>
      <c r="H482" s="53" t="str">
        <f t="shared" si="23"/>
        <v/>
      </c>
      <c r="I482" s="51" t="str">
        <f>UPPER('Flight Details'!I486)</f>
        <v/>
      </c>
      <c r="J482" s="54">
        <f>'Flight Details'!J486</f>
        <v>0</v>
      </c>
      <c r="K482" s="51" t="str">
        <f>UPPER('Flight Details'!K486)</f>
        <v/>
      </c>
      <c r="L482" s="54">
        <f>'Flight Details'!L486</f>
        <v>0</v>
      </c>
      <c r="M482" s="51">
        <f>'Flight Details'!M486</f>
        <v>0</v>
      </c>
      <c r="N482" s="51" t="str">
        <f>'Flight Details'!N486</f>
        <v/>
      </c>
      <c r="O482" s="51" t="str">
        <f>'Flight Details'!O486</f>
        <v/>
      </c>
      <c r="P482" s="51" t="str">
        <f>'Flight Details'!P486</f>
        <v/>
      </c>
      <c r="Q482" s="51" t="str">
        <f>'Flight Details'!Q486</f>
        <v/>
      </c>
      <c r="R482" s="51" t="str">
        <f>'Flight Details'!R486</f>
        <v/>
      </c>
      <c r="S482" s="51" t="str">
        <f>'Flight Details'!S486</f>
        <v/>
      </c>
      <c r="T482" s="51">
        <f>'Flight Details'!T486</f>
        <v>0</v>
      </c>
      <c r="U482" s="51">
        <f>'Flight Details'!U486</f>
        <v>0</v>
      </c>
      <c r="V482" s="51">
        <f>'Flight Details'!V486</f>
        <v>0</v>
      </c>
      <c r="W482" s="25"/>
      <c r="X482" s="29" t="str">
        <f>UPPER('Flight Details'!F486)</f>
        <v/>
      </c>
      <c r="Y482" s="18" t="str">
        <f>UPPER('Flight Details'!G486)</f>
        <v/>
      </c>
      <c r="Z482" s="19" t="str">
        <f>UPPER('Flight Details'!H486)</f>
        <v/>
      </c>
    </row>
    <row r="483" spans="1:26" ht="15.75" x14ac:dyDescent="0.2">
      <c r="A483" s="26"/>
      <c r="B483" s="27">
        <v>476</v>
      </c>
      <c r="C483" s="51" t="str">
        <f>PROPER('Flight Details'!C487)</f>
        <v/>
      </c>
      <c r="D483" s="51">
        <f>'Flight Details'!D487</f>
        <v>0</v>
      </c>
      <c r="E483" s="51" t="str">
        <f>UPPER('Flight Details'!E487)</f>
        <v/>
      </c>
      <c r="F483" s="52" t="str">
        <f t="shared" si="21"/>
        <v/>
      </c>
      <c r="G483" s="53" t="str">
        <f t="shared" si="22"/>
        <v/>
      </c>
      <c r="H483" s="53" t="str">
        <f t="shared" si="23"/>
        <v/>
      </c>
      <c r="I483" s="51" t="str">
        <f>UPPER('Flight Details'!I487)</f>
        <v/>
      </c>
      <c r="J483" s="54">
        <f>'Flight Details'!J487</f>
        <v>0</v>
      </c>
      <c r="K483" s="51" t="str">
        <f>UPPER('Flight Details'!K487)</f>
        <v/>
      </c>
      <c r="L483" s="54">
        <f>'Flight Details'!L487</f>
        <v>0</v>
      </c>
      <c r="M483" s="51">
        <f>'Flight Details'!M487</f>
        <v>0</v>
      </c>
      <c r="N483" s="51" t="str">
        <f>'Flight Details'!N487</f>
        <v/>
      </c>
      <c r="O483" s="51" t="str">
        <f>'Flight Details'!O487</f>
        <v/>
      </c>
      <c r="P483" s="51" t="str">
        <f>'Flight Details'!P487</f>
        <v/>
      </c>
      <c r="Q483" s="51" t="str">
        <f>'Flight Details'!Q487</f>
        <v/>
      </c>
      <c r="R483" s="51" t="str">
        <f>'Flight Details'!R487</f>
        <v/>
      </c>
      <c r="S483" s="51" t="str">
        <f>'Flight Details'!S487</f>
        <v/>
      </c>
      <c r="T483" s="51">
        <f>'Flight Details'!T487</f>
        <v>0</v>
      </c>
      <c r="U483" s="51">
        <f>'Flight Details'!U487</f>
        <v>0</v>
      </c>
      <c r="V483" s="51">
        <f>'Flight Details'!V487</f>
        <v>0</v>
      </c>
      <c r="W483" s="25"/>
      <c r="X483" s="29" t="str">
        <f>UPPER('Flight Details'!F487)</f>
        <v/>
      </c>
      <c r="Y483" s="18" t="str">
        <f>UPPER('Flight Details'!G487)</f>
        <v/>
      </c>
      <c r="Z483" s="19" t="str">
        <f>UPPER('Flight Details'!H487)</f>
        <v/>
      </c>
    </row>
    <row r="484" spans="1:26" ht="15.75" x14ac:dyDescent="0.2">
      <c r="A484" s="26"/>
      <c r="B484" s="27">
        <v>477</v>
      </c>
      <c r="C484" s="51" t="str">
        <f>PROPER('Flight Details'!C488)</f>
        <v/>
      </c>
      <c r="D484" s="51">
        <f>'Flight Details'!D488</f>
        <v>0</v>
      </c>
      <c r="E484" s="51" t="str">
        <f>UPPER('Flight Details'!E488)</f>
        <v/>
      </c>
      <c r="F484" s="52" t="str">
        <f t="shared" si="21"/>
        <v/>
      </c>
      <c r="G484" s="53" t="str">
        <f t="shared" si="22"/>
        <v/>
      </c>
      <c r="H484" s="53" t="str">
        <f t="shared" si="23"/>
        <v/>
      </c>
      <c r="I484" s="51" t="str">
        <f>UPPER('Flight Details'!I488)</f>
        <v/>
      </c>
      <c r="J484" s="54">
        <f>'Flight Details'!J488</f>
        <v>0</v>
      </c>
      <c r="K484" s="51" t="str">
        <f>UPPER('Flight Details'!K488)</f>
        <v/>
      </c>
      <c r="L484" s="54">
        <f>'Flight Details'!L488</f>
        <v>0</v>
      </c>
      <c r="M484" s="51">
        <f>'Flight Details'!M488</f>
        <v>0</v>
      </c>
      <c r="N484" s="51" t="str">
        <f>'Flight Details'!N488</f>
        <v/>
      </c>
      <c r="O484" s="51" t="str">
        <f>'Flight Details'!O488</f>
        <v/>
      </c>
      <c r="P484" s="51" t="str">
        <f>'Flight Details'!P488</f>
        <v/>
      </c>
      <c r="Q484" s="51" t="str">
        <f>'Flight Details'!Q488</f>
        <v/>
      </c>
      <c r="R484" s="51" t="str">
        <f>'Flight Details'!R488</f>
        <v/>
      </c>
      <c r="S484" s="51" t="str">
        <f>'Flight Details'!S488</f>
        <v/>
      </c>
      <c r="T484" s="51">
        <f>'Flight Details'!T488</f>
        <v>0</v>
      </c>
      <c r="U484" s="51">
        <f>'Flight Details'!U488</f>
        <v>0</v>
      </c>
      <c r="V484" s="51">
        <f>'Flight Details'!V488</f>
        <v>0</v>
      </c>
      <c r="W484" s="25"/>
      <c r="X484" s="29" t="str">
        <f>UPPER('Flight Details'!F488)</f>
        <v/>
      </c>
      <c r="Y484" s="18" t="str">
        <f>UPPER('Flight Details'!G488)</f>
        <v/>
      </c>
      <c r="Z484" s="19" t="str">
        <f>UPPER('Flight Details'!H488)</f>
        <v/>
      </c>
    </row>
    <row r="485" spans="1:26" ht="15.75" x14ac:dyDescent="0.2">
      <c r="A485" s="26"/>
      <c r="B485" s="27">
        <v>478</v>
      </c>
      <c r="C485" s="51" t="str">
        <f>PROPER('Flight Details'!C489)</f>
        <v/>
      </c>
      <c r="D485" s="51">
        <f>'Flight Details'!D489</f>
        <v>0</v>
      </c>
      <c r="E485" s="51" t="str">
        <f>UPPER('Flight Details'!E489)</f>
        <v/>
      </c>
      <c r="F485" s="52" t="str">
        <f t="shared" si="21"/>
        <v/>
      </c>
      <c r="G485" s="53" t="str">
        <f t="shared" si="22"/>
        <v/>
      </c>
      <c r="H485" s="53" t="str">
        <f t="shared" si="23"/>
        <v/>
      </c>
      <c r="I485" s="51" t="str">
        <f>UPPER('Flight Details'!I489)</f>
        <v/>
      </c>
      <c r="J485" s="54">
        <f>'Flight Details'!J489</f>
        <v>0</v>
      </c>
      <c r="K485" s="51" t="str">
        <f>UPPER('Flight Details'!K489)</f>
        <v/>
      </c>
      <c r="L485" s="54">
        <f>'Flight Details'!L489</f>
        <v>0</v>
      </c>
      <c r="M485" s="51">
        <f>'Flight Details'!M489</f>
        <v>0</v>
      </c>
      <c r="N485" s="51" t="str">
        <f>'Flight Details'!N489</f>
        <v/>
      </c>
      <c r="O485" s="51" t="str">
        <f>'Flight Details'!O489</f>
        <v/>
      </c>
      <c r="P485" s="51" t="str">
        <f>'Flight Details'!P489</f>
        <v/>
      </c>
      <c r="Q485" s="51" t="str">
        <f>'Flight Details'!Q489</f>
        <v/>
      </c>
      <c r="R485" s="51" t="str">
        <f>'Flight Details'!R489</f>
        <v/>
      </c>
      <c r="S485" s="51" t="str">
        <f>'Flight Details'!S489</f>
        <v/>
      </c>
      <c r="T485" s="51">
        <f>'Flight Details'!T489</f>
        <v>0</v>
      </c>
      <c r="U485" s="51">
        <f>'Flight Details'!U489</f>
        <v>0</v>
      </c>
      <c r="V485" s="51">
        <f>'Flight Details'!V489</f>
        <v>0</v>
      </c>
      <c r="W485" s="25"/>
      <c r="X485" s="29" t="str">
        <f>UPPER('Flight Details'!F489)</f>
        <v/>
      </c>
      <c r="Y485" s="18" t="str">
        <f>UPPER('Flight Details'!G489)</f>
        <v/>
      </c>
      <c r="Z485" s="19" t="str">
        <f>UPPER('Flight Details'!H489)</f>
        <v/>
      </c>
    </row>
    <row r="486" spans="1:26" ht="15.75" x14ac:dyDescent="0.2">
      <c r="A486" s="26"/>
      <c r="B486" s="27">
        <v>479</v>
      </c>
      <c r="C486" s="51" t="str">
        <f>PROPER('Flight Details'!C490)</f>
        <v/>
      </c>
      <c r="D486" s="51">
        <f>'Flight Details'!D490</f>
        <v>0</v>
      </c>
      <c r="E486" s="51" t="str">
        <f>UPPER('Flight Details'!E490)</f>
        <v/>
      </c>
      <c r="F486" s="52" t="str">
        <f t="shared" si="21"/>
        <v/>
      </c>
      <c r="G486" s="53" t="str">
        <f t="shared" si="22"/>
        <v/>
      </c>
      <c r="H486" s="53" t="str">
        <f t="shared" si="23"/>
        <v/>
      </c>
      <c r="I486" s="51" t="str">
        <f>UPPER('Flight Details'!I490)</f>
        <v/>
      </c>
      <c r="J486" s="54">
        <f>'Flight Details'!J490</f>
        <v>0</v>
      </c>
      <c r="K486" s="51" t="str">
        <f>UPPER('Flight Details'!K490)</f>
        <v/>
      </c>
      <c r="L486" s="54">
        <f>'Flight Details'!L490</f>
        <v>0</v>
      </c>
      <c r="M486" s="51">
        <f>'Flight Details'!M490</f>
        <v>0</v>
      </c>
      <c r="N486" s="51" t="str">
        <f>'Flight Details'!N490</f>
        <v/>
      </c>
      <c r="O486" s="51" t="str">
        <f>'Flight Details'!O490</f>
        <v/>
      </c>
      <c r="P486" s="51" t="str">
        <f>'Flight Details'!P490</f>
        <v/>
      </c>
      <c r="Q486" s="51" t="str">
        <f>'Flight Details'!Q490</f>
        <v/>
      </c>
      <c r="R486" s="51" t="str">
        <f>'Flight Details'!R490</f>
        <v/>
      </c>
      <c r="S486" s="51" t="str">
        <f>'Flight Details'!S490</f>
        <v/>
      </c>
      <c r="T486" s="51">
        <f>'Flight Details'!T490</f>
        <v>0</v>
      </c>
      <c r="U486" s="51">
        <f>'Flight Details'!U490</f>
        <v>0</v>
      </c>
      <c r="V486" s="51">
        <f>'Flight Details'!V490</f>
        <v>0</v>
      </c>
      <c r="W486" s="25"/>
      <c r="X486" s="29" t="str">
        <f>UPPER('Flight Details'!F490)</f>
        <v/>
      </c>
      <c r="Y486" s="18" t="str">
        <f>UPPER('Flight Details'!G490)</f>
        <v/>
      </c>
      <c r="Z486" s="19" t="str">
        <f>UPPER('Flight Details'!H490)</f>
        <v/>
      </c>
    </row>
    <row r="487" spans="1:26" ht="15.75" x14ac:dyDescent="0.2">
      <c r="A487" s="26"/>
      <c r="B487" s="27">
        <v>480</v>
      </c>
      <c r="C487" s="51" t="str">
        <f>PROPER('Flight Details'!C491)</f>
        <v/>
      </c>
      <c r="D487" s="51">
        <f>'Flight Details'!D491</f>
        <v>0</v>
      </c>
      <c r="E487" s="51" t="str">
        <f>UPPER('Flight Details'!E491)</f>
        <v/>
      </c>
      <c r="F487" s="52" t="str">
        <f t="shared" si="21"/>
        <v/>
      </c>
      <c r="G487" s="53" t="str">
        <f t="shared" si="22"/>
        <v/>
      </c>
      <c r="H487" s="53" t="str">
        <f t="shared" si="23"/>
        <v/>
      </c>
      <c r="I487" s="51" t="str">
        <f>UPPER('Flight Details'!I491)</f>
        <v/>
      </c>
      <c r="J487" s="54">
        <f>'Flight Details'!J491</f>
        <v>0</v>
      </c>
      <c r="K487" s="51" t="str">
        <f>UPPER('Flight Details'!K491)</f>
        <v/>
      </c>
      <c r="L487" s="54">
        <f>'Flight Details'!L491</f>
        <v>0</v>
      </c>
      <c r="M487" s="51">
        <f>'Flight Details'!M491</f>
        <v>0</v>
      </c>
      <c r="N487" s="51" t="str">
        <f>'Flight Details'!N491</f>
        <v/>
      </c>
      <c r="O487" s="51" t="str">
        <f>'Flight Details'!O491</f>
        <v/>
      </c>
      <c r="P487" s="51" t="str">
        <f>'Flight Details'!P491</f>
        <v/>
      </c>
      <c r="Q487" s="51" t="str">
        <f>'Flight Details'!Q491</f>
        <v/>
      </c>
      <c r="R487" s="51" t="str">
        <f>'Flight Details'!R491</f>
        <v/>
      </c>
      <c r="S487" s="51" t="str">
        <f>'Flight Details'!S491</f>
        <v/>
      </c>
      <c r="T487" s="51">
        <f>'Flight Details'!T491</f>
        <v>0</v>
      </c>
      <c r="U487" s="51">
        <f>'Flight Details'!U491</f>
        <v>0</v>
      </c>
      <c r="V487" s="51">
        <f>'Flight Details'!V491</f>
        <v>0</v>
      </c>
      <c r="W487" s="25"/>
      <c r="X487" s="29" t="str">
        <f>UPPER('Flight Details'!F491)</f>
        <v/>
      </c>
      <c r="Y487" s="18" t="str">
        <f>UPPER('Flight Details'!G491)</f>
        <v/>
      </c>
      <c r="Z487" s="19" t="str">
        <f>UPPER('Flight Details'!H491)</f>
        <v/>
      </c>
    </row>
    <row r="488" spans="1:26" ht="15.75" x14ac:dyDescent="0.2">
      <c r="A488" s="26"/>
      <c r="B488" s="27">
        <v>481</v>
      </c>
      <c r="C488" s="51" t="str">
        <f>PROPER('Flight Details'!C492)</f>
        <v/>
      </c>
      <c r="D488" s="51">
        <f>'Flight Details'!D492</f>
        <v>0</v>
      </c>
      <c r="E488" s="51" t="str">
        <f>UPPER('Flight Details'!E492)</f>
        <v/>
      </c>
      <c r="F488" s="52" t="str">
        <f t="shared" si="21"/>
        <v/>
      </c>
      <c r="G488" s="53" t="str">
        <f t="shared" si="22"/>
        <v/>
      </c>
      <c r="H488" s="53" t="str">
        <f t="shared" si="23"/>
        <v/>
      </c>
      <c r="I488" s="51" t="str">
        <f>UPPER('Flight Details'!I492)</f>
        <v/>
      </c>
      <c r="J488" s="54">
        <f>'Flight Details'!J492</f>
        <v>0</v>
      </c>
      <c r="K488" s="51" t="str">
        <f>UPPER('Flight Details'!K492)</f>
        <v/>
      </c>
      <c r="L488" s="54">
        <f>'Flight Details'!L492</f>
        <v>0</v>
      </c>
      <c r="M488" s="51">
        <f>'Flight Details'!M492</f>
        <v>0</v>
      </c>
      <c r="N488" s="51" t="str">
        <f>'Flight Details'!N492</f>
        <v/>
      </c>
      <c r="O488" s="51" t="str">
        <f>'Flight Details'!O492</f>
        <v/>
      </c>
      <c r="P488" s="51" t="str">
        <f>'Flight Details'!P492</f>
        <v/>
      </c>
      <c r="Q488" s="51" t="str">
        <f>'Flight Details'!Q492</f>
        <v/>
      </c>
      <c r="R488" s="51" t="str">
        <f>'Flight Details'!R492</f>
        <v/>
      </c>
      <c r="S488" s="51" t="str">
        <f>'Flight Details'!S492</f>
        <v/>
      </c>
      <c r="T488" s="51">
        <f>'Flight Details'!T492</f>
        <v>0</v>
      </c>
      <c r="U488" s="51">
        <f>'Flight Details'!U492</f>
        <v>0</v>
      </c>
      <c r="V488" s="51">
        <f>'Flight Details'!V492</f>
        <v>0</v>
      </c>
      <c r="W488" s="25"/>
      <c r="X488" s="29" t="str">
        <f>UPPER('Flight Details'!F492)</f>
        <v/>
      </c>
      <c r="Y488" s="18" t="str">
        <f>UPPER('Flight Details'!G492)</f>
        <v/>
      </c>
      <c r="Z488" s="19" t="str">
        <f>UPPER('Flight Details'!H492)</f>
        <v/>
      </c>
    </row>
    <row r="489" spans="1:26" ht="15.75" x14ac:dyDescent="0.2">
      <c r="A489" s="26"/>
      <c r="B489" s="27">
        <v>482</v>
      </c>
      <c r="C489" s="51" t="str">
        <f>PROPER('Flight Details'!C493)</f>
        <v/>
      </c>
      <c r="D489" s="51">
        <f>'Flight Details'!D493</f>
        <v>0</v>
      </c>
      <c r="E489" s="51" t="str">
        <f>UPPER('Flight Details'!E493)</f>
        <v/>
      </c>
      <c r="F489" s="52" t="str">
        <f t="shared" si="21"/>
        <v/>
      </c>
      <c r="G489" s="53" t="str">
        <f t="shared" si="22"/>
        <v/>
      </c>
      <c r="H489" s="53" t="str">
        <f t="shared" si="23"/>
        <v/>
      </c>
      <c r="I489" s="51" t="str">
        <f>UPPER('Flight Details'!I493)</f>
        <v/>
      </c>
      <c r="J489" s="54">
        <f>'Flight Details'!J493</f>
        <v>0</v>
      </c>
      <c r="K489" s="51" t="str">
        <f>UPPER('Flight Details'!K493)</f>
        <v/>
      </c>
      <c r="L489" s="54">
        <f>'Flight Details'!L493</f>
        <v>0</v>
      </c>
      <c r="M489" s="51">
        <f>'Flight Details'!M493</f>
        <v>0</v>
      </c>
      <c r="N489" s="51" t="str">
        <f>'Flight Details'!N493</f>
        <v/>
      </c>
      <c r="O489" s="51" t="str">
        <f>'Flight Details'!O493</f>
        <v/>
      </c>
      <c r="P489" s="51" t="str">
        <f>'Flight Details'!P493</f>
        <v/>
      </c>
      <c r="Q489" s="51" t="str">
        <f>'Flight Details'!Q493</f>
        <v/>
      </c>
      <c r="R489" s="51" t="str">
        <f>'Flight Details'!R493</f>
        <v/>
      </c>
      <c r="S489" s="51" t="str">
        <f>'Flight Details'!S493</f>
        <v/>
      </c>
      <c r="T489" s="51">
        <f>'Flight Details'!T493</f>
        <v>0</v>
      </c>
      <c r="U489" s="51">
        <f>'Flight Details'!U493</f>
        <v>0</v>
      </c>
      <c r="V489" s="51">
        <f>'Flight Details'!V493</f>
        <v>0</v>
      </c>
      <c r="W489" s="25"/>
      <c r="X489" s="29" t="str">
        <f>UPPER('Flight Details'!F493)</f>
        <v/>
      </c>
      <c r="Y489" s="18" t="str">
        <f>UPPER('Flight Details'!G493)</f>
        <v/>
      </c>
      <c r="Z489" s="19" t="str">
        <f>UPPER('Flight Details'!H493)</f>
        <v/>
      </c>
    </row>
    <row r="490" spans="1:26" ht="15.75" x14ac:dyDescent="0.2">
      <c r="A490" s="26"/>
      <c r="B490" s="27">
        <v>483</v>
      </c>
      <c r="C490" s="51" t="str">
        <f>PROPER('Flight Details'!C494)</f>
        <v/>
      </c>
      <c r="D490" s="51">
        <f>'Flight Details'!D494</f>
        <v>0</v>
      </c>
      <c r="E490" s="51" t="str">
        <f>UPPER('Flight Details'!E494)</f>
        <v/>
      </c>
      <c r="F490" s="52" t="str">
        <f t="shared" si="21"/>
        <v/>
      </c>
      <c r="G490" s="53" t="str">
        <f t="shared" si="22"/>
        <v/>
      </c>
      <c r="H490" s="53" t="str">
        <f t="shared" si="23"/>
        <v/>
      </c>
      <c r="I490" s="51" t="str">
        <f>UPPER('Flight Details'!I494)</f>
        <v/>
      </c>
      <c r="J490" s="54">
        <f>'Flight Details'!J494</f>
        <v>0</v>
      </c>
      <c r="K490" s="51" t="str">
        <f>UPPER('Flight Details'!K494)</f>
        <v/>
      </c>
      <c r="L490" s="54">
        <f>'Flight Details'!L494</f>
        <v>0</v>
      </c>
      <c r="M490" s="51">
        <f>'Flight Details'!M494</f>
        <v>0</v>
      </c>
      <c r="N490" s="51" t="str">
        <f>'Flight Details'!N494</f>
        <v/>
      </c>
      <c r="O490" s="51" t="str">
        <f>'Flight Details'!O494</f>
        <v/>
      </c>
      <c r="P490" s="51" t="str">
        <f>'Flight Details'!P494</f>
        <v/>
      </c>
      <c r="Q490" s="51" t="str">
        <f>'Flight Details'!Q494</f>
        <v/>
      </c>
      <c r="R490" s="51" t="str">
        <f>'Flight Details'!R494</f>
        <v/>
      </c>
      <c r="S490" s="51" t="str">
        <f>'Flight Details'!S494</f>
        <v/>
      </c>
      <c r="T490" s="51">
        <f>'Flight Details'!T494</f>
        <v>0</v>
      </c>
      <c r="U490" s="51">
        <f>'Flight Details'!U494</f>
        <v>0</v>
      </c>
      <c r="V490" s="51">
        <f>'Flight Details'!V494</f>
        <v>0</v>
      </c>
      <c r="W490" s="25"/>
      <c r="X490" s="29" t="str">
        <f>UPPER('Flight Details'!F494)</f>
        <v/>
      </c>
      <c r="Y490" s="18" t="str">
        <f>UPPER('Flight Details'!G494)</f>
        <v/>
      </c>
      <c r="Z490" s="19" t="str">
        <f>UPPER('Flight Details'!H494)</f>
        <v/>
      </c>
    </row>
    <row r="491" spans="1:26" ht="15.75" x14ac:dyDescent="0.2">
      <c r="A491" s="26"/>
      <c r="B491" s="27">
        <v>484</v>
      </c>
      <c r="C491" s="51" t="str">
        <f>PROPER('Flight Details'!C495)</f>
        <v/>
      </c>
      <c r="D491" s="51">
        <f>'Flight Details'!D495</f>
        <v>0</v>
      </c>
      <c r="E491" s="51" t="str">
        <f>UPPER('Flight Details'!E495)</f>
        <v/>
      </c>
      <c r="F491" s="52" t="str">
        <f t="shared" si="21"/>
        <v/>
      </c>
      <c r="G491" s="53" t="str">
        <f t="shared" si="22"/>
        <v/>
      </c>
      <c r="H491" s="53" t="str">
        <f t="shared" si="23"/>
        <v/>
      </c>
      <c r="I491" s="51" t="str">
        <f>UPPER('Flight Details'!I495)</f>
        <v/>
      </c>
      <c r="J491" s="54">
        <f>'Flight Details'!J495</f>
        <v>0</v>
      </c>
      <c r="K491" s="51" t="str">
        <f>UPPER('Flight Details'!K495)</f>
        <v/>
      </c>
      <c r="L491" s="54">
        <f>'Flight Details'!L495</f>
        <v>0</v>
      </c>
      <c r="M491" s="51">
        <f>'Flight Details'!M495</f>
        <v>0</v>
      </c>
      <c r="N491" s="51" t="str">
        <f>'Flight Details'!N495</f>
        <v/>
      </c>
      <c r="O491" s="51" t="str">
        <f>'Flight Details'!O495</f>
        <v/>
      </c>
      <c r="P491" s="51" t="str">
        <f>'Flight Details'!P495</f>
        <v/>
      </c>
      <c r="Q491" s="51" t="str">
        <f>'Flight Details'!Q495</f>
        <v/>
      </c>
      <c r="R491" s="51" t="str">
        <f>'Flight Details'!R495</f>
        <v/>
      </c>
      <c r="S491" s="51" t="str">
        <f>'Flight Details'!S495</f>
        <v/>
      </c>
      <c r="T491" s="51">
        <f>'Flight Details'!T495</f>
        <v>0</v>
      </c>
      <c r="U491" s="51">
        <f>'Flight Details'!U495</f>
        <v>0</v>
      </c>
      <c r="V491" s="51">
        <f>'Flight Details'!V495</f>
        <v>0</v>
      </c>
      <c r="W491" s="25"/>
      <c r="X491" s="29" t="str">
        <f>UPPER('Flight Details'!F495)</f>
        <v/>
      </c>
      <c r="Y491" s="18" t="str">
        <f>UPPER('Flight Details'!G495)</f>
        <v/>
      </c>
      <c r="Z491" s="19" t="str">
        <f>UPPER('Flight Details'!H495)</f>
        <v/>
      </c>
    </row>
    <row r="492" spans="1:26" ht="15.75" x14ac:dyDescent="0.2">
      <c r="A492" s="26"/>
      <c r="B492" s="27">
        <v>485</v>
      </c>
      <c r="C492" s="51" t="str">
        <f>PROPER('Flight Details'!C496)</f>
        <v/>
      </c>
      <c r="D492" s="51">
        <f>'Flight Details'!D496</f>
        <v>0</v>
      </c>
      <c r="E492" s="51" t="str">
        <f>UPPER('Flight Details'!E496)</f>
        <v/>
      </c>
      <c r="F492" s="52" t="str">
        <f t="shared" si="21"/>
        <v/>
      </c>
      <c r="G492" s="53" t="str">
        <f t="shared" si="22"/>
        <v/>
      </c>
      <c r="H492" s="53" t="str">
        <f t="shared" si="23"/>
        <v/>
      </c>
      <c r="I492" s="51" t="str">
        <f>UPPER('Flight Details'!I496)</f>
        <v/>
      </c>
      <c r="J492" s="54">
        <f>'Flight Details'!J496</f>
        <v>0</v>
      </c>
      <c r="K492" s="51" t="str">
        <f>UPPER('Flight Details'!K496)</f>
        <v/>
      </c>
      <c r="L492" s="54">
        <f>'Flight Details'!L496</f>
        <v>0</v>
      </c>
      <c r="M492" s="51">
        <f>'Flight Details'!M496</f>
        <v>0</v>
      </c>
      <c r="N492" s="51" t="str">
        <f>'Flight Details'!N496</f>
        <v/>
      </c>
      <c r="O492" s="51" t="str">
        <f>'Flight Details'!O496</f>
        <v/>
      </c>
      <c r="P492" s="51" t="str">
        <f>'Flight Details'!P496</f>
        <v/>
      </c>
      <c r="Q492" s="51" t="str">
        <f>'Flight Details'!Q496</f>
        <v/>
      </c>
      <c r="R492" s="51" t="str">
        <f>'Flight Details'!R496</f>
        <v/>
      </c>
      <c r="S492" s="51" t="str">
        <f>'Flight Details'!S496</f>
        <v/>
      </c>
      <c r="T492" s="51">
        <f>'Flight Details'!T496</f>
        <v>0</v>
      </c>
      <c r="U492" s="51">
        <f>'Flight Details'!U496</f>
        <v>0</v>
      </c>
      <c r="V492" s="51">
        <f>'Flight Details'!V496</f>
        <v>0</v>
      </c>
      <c r="W492" s="25"/>
      <c r="X492" s="29" t="str">
        <f>UPPER('Flight Details'!F496)</f>
        <v/>
      </c>
      <c r="Y492" s="18" t="str">
        <f>UPPER('Flight Details'!G496)</f>
        <v/>
      </c>
      <c r="Z492" s="19" t="str">
        <f>UPPER('Flight Details'!H496)</f>
        <v/>
      </c>
    </row>
    <row r="493" spans="1:26" ht="15.75" x14ac:dyDescent="0.2">
      <c r="A493" s="26"/>
      <c r="B493" s="27">
        <v>486</v>
      </c>
      <c r="C493" s="51" t="str">
        <f>PROPER('Flight Details'!C497)</f>
        <v/>
      </c>
      <c r="D493" s="51">
        <f>'Flight Details'!D497</f>
        <v>0</v>
      </c>
      <c r="E493" s="51" t="str">
        <f>UPPER('Flight Details'!E497)</f>
        <v/>
      </c>
      <c r="F493" s="52" t="str">
        <f t="shared" si="21"/>
        <v/>
      </c>
      <c r="G493" s="53" t="str">
        <f t="shared" si="22"/>
        <v/>
      </c>
      <c r="H493" s="53" t="str">
        <f t="shared" si="23"/>
        <v/>
      </c>
      <c r="I493" s="51" t="str">
        <f>UPPER('Flight Details'!I497)</f>
        <v/>
      </c>
      <c r="J493" s="54">
        <f>'Flight Details'!J497</f>
        <v>0</v>
      </c>
      <c r="K493" s="51" t="str">
        <f>UPPER('Flight Details'!K497)</f>
        <v/>
      </c>
      <c r="L493" s="54">
        <f>'Flight Details'!L497</f>
        <v>0</v>
      </c>
      <c r="M493" s="51">
        <f>'Flight Details'!M497</f>
        <v>0</v>
      </c>
      <c r="N493" s="51" t="str">
        <f>'Flight Details'!N497</f>
        <v/>
      </c>
      <c r="O493" s="51" t="str">
        <f>'Flight Details'!O497</f>
        <v/>
      </c>
      <c r="P493" s="51" t="str">
        <f>'Flight Details'!P497</f>
        <v/>
      </c>
      <c r="Q493" s="51" t="str">
        <f>'Flight Details'!Q497</f>
        <v/>
      </c>
      <c r="R493" s="51" t="str">
        <f>'Flight Details'!R497</f>
        <v/>
      </c>
      <c r="S493" s="51" t="str">
        <f>'Flight Details'!S497</f>
        <v/>
      </c>
      <c r="T493" s="51">
        <f>'Flight Details'!T497</f>
        <v>0</v>
      </c>
      <c r="U493" s="51">
        <f>'Flight Details'!U497</f>
        <v>0</v>
      </c>
      <c r="V493" s="51">
        <f>'Flight Details'!V497</f>
        <v>0</v>
      </c>
      <c r="W493" s="25"/>
      <c r="X493" s="29" t="str">
        <f>UPPER('Flight Details'!F497)</f>
        <v/>
      </c>
      <c r="Y493" s="18" t="str">
        <f>UPPER('Flight Details'!G497)</f>
        <v/>
      </c>
      <c r="Z493" s="19" t="str">
        <f>UPPER('Flight Details'!H497)</f>
        <v/>
      </c>
    </row>
    <row r="494" spans="1:26" ht="15.75" x14ac:dyDescent="0.2">
      <c r="A494" s="26"/>
      <c r="B494" s="27">
        <v>487</v>
      </c>
      <c r="C494" s="51" t="str">
        <f>PROPER('Flight Details'!C498)</f>
        <v/>
      </c>
      <c r="D494" s="51">
        <f>'Flight Details'!D498</f>
        <v>0</v>
      </c>
      <c r="E494" s="51" t="str">
        <f>UPPER('Flight Details'!E498)</f>
        <v/>
      </c>
      <c r="F494" s="52" t="str">
        <f t="shared" si="21"/>
        <v/>
      </c>
      <c r="G494" s="53" t="str">
        <f t="shared" si="22"/>
        <v/>
      </c>
      <c r="H494" s="53" t="str">
        <f t="shared" si="23"/>
        <v/>
      </c>
      <c r="I494" s="51" t="str">
        <f>UPPER('Flight Details'!I498)</f>
        <v/>
      </c>
      <c r="J494" s="54">
        <f>'Flight Details'!J498</f>
        <v>0</v>
      </c>
      <c r="K494" s="51" t="str">
        <f>UPPER('Flight Details'!K498)</f>
        <v/>
      </c>
      <c r="L494" s="54">
        <f>'Flight Details'!L498</f>
        <v>0</v>
      </c>
      <c r="M494" s="51">
        <f>'Flight Details'!M498</f>
        <v>0</v>
      </c>
      <c r="N494" s="51" t="str">
        <f>'Flight Details'!N498</f>
        <v/>
      </c>
      <c r="O494" s="51" t="str">
        <f>'Flight Details'!O498</f>
        <v/>
      </c>
      <c r="P494" s="51" t="str">
        <f>'Flight Details'!P498</f>
        <v/>
      </c>
      <c r="Q494" s="51" t="str">
        <f>'Flight Details'!Q498</f>
        <v/>
      </c>
      <c r="R494" s="51" t="str">
        <f>'Flight Details'!R498</f>
        <v/>
      </c>
      <c r="S494" s="51" t="str">
        <f>'Flight Details'!S498</f>
        <v/>
      </c>
      <c r="T494" s="51">
        <f>'Flight Details'!T498</f>
        <v>0</v>
      </c>
      <c r="U494" s="51">
        <f>'Flight Details'!U498</f>
        <v>0</v>
      </c>
      <c r="V494" s="51">
        <f>'Flight Details'!V498</f>
        <v>0</v>
      </c>
      <c r="W494" s="25"/>
      <c r="X494" s="29" t="str">
        <f>UPPER('Flight Details'!F498)</f>
        <v/>
      </c>
      <c r="Y494" s="18" t="str">
        <f>UPPER('Flight Details'!G498)</f>
        <v/>
      </c>
      <c r="Z494" s="19" t="str">
        <f>UPPER('Flight Details'!H498)</f>
        <v/>
      </c>
    </row>
    <row r="495" spans="1:26" ht="15.75" x14ac:dyDescent="0.2">
      <c r="A495" s="26"/>
      <c r="B495" s="27">
        <v>488</v>
      </c>
      <c r="C495" s="51" t="str">
        <f>PROPER('Flight Details'!C499)</f>
        <v/>
      </c>
      <c r="D495" s="51">
        <f>'Flight Details'!D499</f>
        <v>0</v>
      </c>
      <c r="E495" s="51" t="str">
        <f>UPPER('Flight Details'!E499)</f>
        <v/>
      </c>
      <c r="F495" s="52" t="str">
        <f t="shared" si="21"/>
        <v/>
      </c>
      <c r="G495" s="53" t="str">
        <f t="shared" si="22"/>
        <v/>
      </c>
      <c r="H495" s="53" t="str">
        <f t="shared" si="23"/>
        <v/>
      </c>
      <c r="I495" s="51" t="str">
        <f>UPPER('Flight Details'!I499)</f>
        <v/>
      </c>
      <c r="J495" s="54">
        <f>'Flight Details'!J499</f>
        <v>0</v>
      </c>
      <c r="K495" s="51" t="str">
        <f>UPPER('Flight Details'!K499)</f>
        <v/>
      </c>
      <c r="L495" s="54">
        <f>'Flight Details'!L499</f>
        <v>0</v>
      </c>
      <c r="M495" s="51">
        <f>'Flight Details'!M499</f>
        <v>0</v>
      </c>
      <c r="N495" s="51" t="str">
        <f>'Flight Details'!N499</f>
        <v/>
      </c>
      <c r="O495" s="51" t="str">
        <f>'Flight Details'!O499</f>
        <v/>
      </c>
      <c r="P495" s="51" t="str">
        <f>'Flight Details'!P499</f>
        <v/>
      </c>
      <c r="Q495" s="51" t="str">
        <f>'Flight Details'!Q499</f>
        <v/>
      </c>
      <c r="R495" s="51" t="str">
        <f>'Flight Details'!R499</f>
        <v/>
      </c>
      <c r="S495" s="51" t="str">
        <f>'Flight Details'!S499</f>
        <v/>
      </c>
      <c r="T495" s="51">
        <f>'Flight Details'!T499</f>
        <v>0</v>
      </c>
      <c r="U495" s="51">
        <f>'Flight Details'!U499</f>
        <v>0</v>
      </c>
      <c r="V495" s="51">
        <f>'Flight Details'!V499</f>
        <v>0</v>
      </c>
      <c r="W495" s="25"/>
      <c r="X495" s="29" t="str">
        <f>UPPER('Flight Details'!F499)</f>
        <v/>
      </c>
      <c r="Y495" s="18" t="str">
        <f>UPPER('Flight Details'!G499)</f>
        <v/>
      </c>
      <c r="Z495" s="19" t="str">
        <f>UPPER('Flight Details'!H499)</f>
        <v/>
      </c>
    </row>
    <row r="496" spans="1:26" ht="15.75" x14ac:dyDescent="0.2">
      <c r="A496" s="26"/>
      <c r="B496" s="27">
        <v>489</v>
      </c>
      <c r="C496" s="51" t="str">
        <f>PROPER('Flight Details'!C500)</f>
        <v/>
      </c>
      <c r="D496" s="51">
        <f>'Flight Details'!D500</f>
        <v>0</v>
      </c>
      <c r="E496" s="51" t="str">
        <f>UPPER('Flight Details'!E500)</f>
        <v/>
      </c>
      <c r="F496" s="52" t="str">
        <f t="shared" si="21"/>
        <v/>
      </c>
      <c r="G496" s="53" t="str">
        <f t="shared" si="22"/>
        <v/>
      </c>
      <c r="H496" s="53" t="str">
        <f t="shared" si="23"/>
        <v/>
      </c>
      <c r="I496" s="51" t="str">
        <f>UPPER('Flight Details'!I500)</f>
        <v/>
      </c>
      <c r="J496" s="54">
        <f>'Flight Details'!J500</f>
        <v>0</v>
      </c>
      <c r="K496" s="51" t="str">
        <f>UPPER('Flight Details'!K500)</f>
        <v/>
      </c>
      <c r="L496" s="54">
        <f>'Flight Details'!L500</f>
        <v>0</v>
      </c>
      <c r="M496" s="51">
        <f>'Flight Details'!M500</f>
        <v>0</v>
      </c>
      <c r="N496" s="51" t="str">
        <f>'Flight Details'!N500</f>
        <v/>
      </c>
      <c r="O496" s="51" t="str">
        <f>'Flight Details'!O500</f>
        <v/>
      </c>
      <c r="P496" s="51" t="str">
        <f>'Flight Details'!P500</f>
        <v/>
      </c>
      <c r="Q496" s="51" t="str">
        <f>'Flight Details'!Q500</f>
        <v/>
      </c>
      <c r="R496" s="51" t="str">
        <f>'Flight Details'!R500</f>
        <v/>
      </c>
      <c r="S496" s="51" t="str">
        <f>'Flight Details'!S500</f>
        <v/>
      </c>
      <c r="T496" s="51">
        <f>'Flight Details'!T500</f>
        <v>0</v>
      </c>
      <c r="U496" s="51">
        <f>'Flight Details'!U500</f>
        <v>0</v>
      </c>
      <c r="V496" s="51">
        <f>'Flight Details'!V500</f>
        <v>0</v>
      </c>
      <c r="W496" s="25"/>
      <c r="X496" s="29" t="str">
        <f>UPPER('Flight Details'!F500)</f>
        <v/>
      </c>
      <c r="Y496" s="18" t="str">
        <f>UPPER('Flight Details'!G500)</f>
        <v/>
      </c>
      <c r="Z496" s="19" t="str">
        <f>UPPER('Flight Details'!H500)</f>
        <v/>
      </c>
    </row>
    <row r="497" spans="1:26" ht="15.75" x14ac:dyDescent="0.2">
      <c r="A497" s="26"/>
      <c r="B497" s="27">
        <v>490</v>
      </c>
      <c r="C497" s="51" t="str">
        <f>PROPER('Flight Details'!C501)</f>
        <v/>
      </c>
      <c r="D497" s="51">
        <f>'Flight Details'!D501</f>
        <v>0</v>
      </c>
      <c r="E497" s="51" t="str">
        <f>UPPER('Flight Details'!E501)</f>
        <v/>
      </c>
      <c r="F497" s="52" t="str">
        <f t="shared" si="21"/>
        <v/>
      </c>
      <c r="G497" s="53" t="str">
        <f t="shared" si="22"/>
        <v/>
      </c>
      <c r="H497" s="53" t="str">
        <f t="shared" si="23"/>
        <v/>
      </c>
      <c r="I497" s="51" t="str">
        <f>UPPER('Flight Details'!I501)</f>
        <v/>
      </c>
      <c r="J497" s="54">
        <f>'Flight Details'!J501</f>
        <v>0</v>
      </c>
      <c r="K497" s="51" t="str">
        <f>UPPER('Flight Details'!K501)</f>
        <v/>
      </c>
      <c r="L497" s="54">
        <f>'Flight Details'!L501</f>
        <v>0</v>
      </c>
      <c r="M497" s="51">
        <f>'Flight Details'!M501</f>
        <v>0</v>
      </c>
      <c r="N497" s="51" t="str">
        <f>'Flight Details'!N501</f>
        <v/>
      </c>
      <c r="O497" s="51" t="str">
        <f>'Flight Details'!O501</f>
        <v/>
      </c>
      <c r="P497" s="51" t="str">
        <f>'Flight Details'!P501</f>
        <v/>
      </c>
      <c r="Q497" s="51" t="str">
        <f>'Flight Details'!Q501</f>
        <v/>
      </c>
      <c r="R497" s="51" t="str">
        <f>'Flight Details'!R501</f>
        <v/>
      </c>
      <c r="S497" s="51" t="str">
        <f>'Flight Details'!S501</f>
        <v/>
      </c>
      <c r="T497" s="51">
        <f>'Flight Details'!T501</f>
        <v>0</v>
      </c>
      <c r="U497" s="51">
        <f>'Flight Details'!U501</f>
        <v>0</v>
      </c>
      <c r="V497" s="51">
        <f>'Flight Details'!V501</f>
        <v>0</v>
      </c>
      <c r="W497" s="25"/>
      <c r="X497" s="29" t="str">
        <f>UPPER('Flight Details'!F501)</f>
        <v/>
      </c>
      <c r="Y497" s="18" t="str">
        <f>UPPER('Flight Details'!G501)</f>
        <v/>
      </c>
      <c r="Z497" s="19" t="str">
        <f>UPPER('Flight Details'!H501)</f>
        <v/>
      </c>
    </row>
    <row r="498" spans="1:26" ht="15.75" x14ac:dyDescent="0.2">
      <c r="A498" s="26"/>
      <c r="B498" s="27">
        <v>491</v>
      </c>
      <c r="C498" s="51" t="str">
        <f>PROPER('Flight Details'!C502)</f>
        <v/>
      </c>
      <c r="D498" s="51">
        <f>'Flight Details'!D502</f>
        <v>0</v>
      </c>
      <c r="E498" s="51" t="str">
        <f>UPPER('Flight Details'!E502)</f>
        <v/>
      </c>
      <c r="F498" s="52" t="str">
        <f t="shared" si="21"/>
        <v/>
      </c>
      <c r="G498" s="53" t="str">
        <f t="shared" si="22"/>
        <v/>
      </c>
      <c r="H498" s="53" t="str">
        <f t="shared" si="23"/>
        <v/>
      </c>
      <c r="I498" s="51" t="str">
        <f>UPPER('Flight Details'!I502)</f>
        <v/>
      </c>
      <c r="J498" s="54">
        <f>'Flight Details'!J502</f>
        <v>0</v>
      </c>
      <c r="K498" s="51" t="str">
        <f>UPPER('Flight Details'!K502)</f>
        <v/>
      </c>
      <c r="L498" s="54">
        <f>'Flight Details'!L502</f>
        <v>0</v>
      </c>
      <c r="M498" s="51">
        <f>'Flight Details'!M502</f>
        <v>0</v>
      </c>
      <c r="N498" s="51" t="str">
        <f>'Flight Details'!N502</f>
        <v/>
      </c>
      <c r="O498" s="51" t="str">
        <f>'Flight Details'!O502</f>
        <v/>
      </c>
      <c r="P498" s="51" t="str">
        <f>'Flight Details'!P502</f>
        <v/>
      </c>
      <c r="Q498" s="51" t="str">
        <f>'Flight Details'!Q502</f>
        <v/>
      </c>
      <c r="R498" s="51" t="str">
        <f>'Flight Details'!R502</f>
        <v/>
      </c>
      <c r="S498" s="51" t="str">
        <f>'Flight Details'!S502</f>
        <v/>
      </c>
      <c r="T498" s="51">
        <f>'Flight Details'!T502</f>
        <v>0</v>
      </c>
      <c r="U498" s="51">
        <f>'Flight Details'!U502</f>
        <v>0</v>
      </c>
      <c r="V498" s="51">
        <f>'Flight Details'!V502</f>
        <v>0</v>
      </c>
      <c r="W498" s="25"/>
      <c r="X498" s="29" t="str">
        <f>UPPER('Flight Details'!F502)</f>
        <v/>
      </c>
      <c r="Y498" s="18" t="str">
        <f>UPPER('Flight Details'!G502)</f>
        <v/>
      </c>
      <c r="Z498" s="19" t="str">
        <f>UPPER('Flight Details'!H502)</f>
        <v/>
      </c>
    </row>
    <row r="499" spans="1:26" ht="15.75" x14ac:dyDescent="0.2">
      <c r="A499" s="26"/>
      <c r="B499" s="27">
        <v>492</v>
      </c>
      <c r="C499" s="51" t="str">
        <f>PROPER('Flight Details'!C503)</f>
        <v/>
      </c>
      <c r="D499" s="51">
        <f>'Flight Details'!D503</f>
        <v>0</v>
      </c>
      <c r="E499" s="51" t="str">
        <f>UPPER('Flight Details'!E503)</f>
        <v/>
      </c>
      <c r="F499" s="52" t="str">
        <f t="shared" si="21"/>
        <v/>
      </c>
      <c r="G499" s="53" t="str">
        <f t="shared" si="22"/>
        <v/>
      </c>
      <c r="H499" s="53" t="str">
        <f t="shared" si="23"/>
        <v/>
      </c>
      <c r="I499" s="51" t="str">
        <f>UPPER('Flight Details'!I503)</f>
        <v/>
      </c>
      <c r="J499" s="54">
        <f>'Flight Details'!J503</f>
        <v>0</v>
      </c>
      <c r="K499" s="51" t="str">
        <f>UPPER('Flight Details'!K503)</f>
        <v/>
      </c>
      <c r="L499" s="54">
        <f>'Flight Details'!L503</f>
        <v>0</v>
      </c>
      <c r="M499" s="51">
        <f>'Flight Details'!M503</f>
        <v>0</v>
      </c>
      <c r="N499" s="51" t="str">
        <f>'Flight Details'!N503</f>
        <v/>
      </c>
      <c r="O499" s="51" t="str">
        <f>'Flight Details'!O503</f>
        <v/>
      </c>
      <c r="P499" s="51" t="str">
        <f>'Flight Details'!P503</f>
        <v/>
      </c>
      <c r="Q499" s="51" t="str">
        <f>'Flight Details'!Q503</f>
        <v/>
      </c>
      <c r="R499" s="51" t="str">
        <f>'Flight Details'!R503</f>
        <v/>
      </c>
      <c r="S499" s="51" t="str">
        <f>'Flight Details'!S503</f>
        <v/>
      </c>
      <c r="T499" s="51">
        <f>'Flight Details'!T503</f>
        <v>0</v>
      </c>
      <c r="U499" s="51">
        <f>'Flight Details'!U503</f>
        <v>0</v>
      </c>
      <c r="V499" s="51">
        <f>'Flight Details'!V503</f>
        <v>0</v>
      </c>
      <c r="W499" s="25"/>
      <c r="X499" s="29" t="str">
        <f>UPPER('Flight Details'!F503)</f>
        <v/>
      </c>
      <c r="Y499" s="18" t="str">
        <f>UPPER('Flight Details'!G503)</f>
        <v/>
      </c>
      <c r="Z499" s="19" t="str">
        <f>UPPER('Flight Details'!H503)</f>
        <v/>
      </c>
    </row>
    <row r="500" spans="1:26" ht="15.75" x14ac:dyDescent="0.2">
      <c r="A500" s="26"/>
      <c r="B500" s="27">
        <v>493</v>
      </c>
      <c r="C500" s="51" t="str">
        <f>PROPER('Flight Details'!C504)</f>
        <v/>
      </c>
      <c r="D500" s="51">
        <f>'Flight Details'!D504</f>
        <v>0</v>
      </c>
      <c r="E500" s="51" t="str">
        <f>UPPER('Flight Details'!E504)</f>
        <v/>
      </c>
      <c r="F500" s="52" t="str">
        <f t="shared" si="21"/>
        <v/>
      </c>
      <c r="G500" s="53" t="str">
        <f t="shared" si="22"/>
        <v/>
      </c>
      <c r="H500" s="53" t="str">
        <f t="shared" si="23"/>
        <v/>
      </c>
      <c r="I500" s="51" t="str">
        <f>UPPER('Flight Details'!I504)</f>
        <v/>
      </c>
      <c r="J500" s="54">
        <f>'Flight Details'!J504</f>
        <v>0</v>
      </c>
      <c r="K500" s="51" t="str">
        <f>UPPER('Flight Details'!K504)</f>
        <v/>
      </c>
      <c r="L500" s="54">
        <f>'Flight Details'!L504</f>
        <v>0</v>
      </c>
      <c r="M500" s="51">
        <f>'Flight Details'!M504</f>
        <v>0</v>
      </c>
      <c r="N500" s="51" t="str">
        <f>'Flight Details'!N504</f>
        <v/>
      </c>
      <c r="O500" s="51" t="str">
        <f>'Flight Details'!O504</f>
        <v/>
      </c>
      <c r="P500" s="51" t="str">
        <f>'Flight Details'!P504</f>
        <v/>
      </c>
      <c r="Q500" s="51" t="str">
        <f>'Flight Details'!Q504</f>
        <v/>
      </c>
      <c r="R500" s="51" t="str">
        <f>'Flight Details'!R504</f>
        <v/>
      </c>
      <c r="S500" s="51" t="str">
        <f>'Flight Details'!S504</f>
        <v/>
      </c>
      <c r="T500" s="51">
        <f>'Flight Details'!T504</f>
        <v>0</v>
      </c>
      <c r="U500" s="51">
        <f>'Flight Details'!U504</f>
        <v>0</v>
      </c>
      <c r="V500" s="51">
        <f>'Flight Details'!V504</f>
        <v>0</v>
      </c>
      <c r="W500" s="25"/>
      <c r="X500" s="29" t="str">
        <f>UPPER('Flight Details'!F504)</f>
        <v/>
      </c>
      <c r="Y500" s="18" t="str">
        <f>UPPER('Flight Details'!G504)</f>
        <v/>
      </c>
      <c r="Z500" s="19" t="str">
        <f>UPPER('Flight Details'!H504)</f>
        <v/>
      </c>
    </row>
    <row r="501" spans="1:26" ht="15.75" x14ac:dyDescent="0.2">
      <c r="A501" s="26"/>
      <c r="B501" s="27">
        <v>494</v>
      </c>
      <c r="C501" s="51" t="str">
        <f>PROPER('Flight Details'!C505)</f>
        <v/>
      </c>
      <c r="D501" s="51">
        <f>'Flight Details'!D505</f>
        <v>0</v>
      </c>
      <c r="E501" s="51" t="str">
        <f>UPPER('Flight Details'!E505)</f>
        <v/>
      </c>
      <c r="F501" s="52" t="str">
        <f t="shared" si="21"/>
        <v/>
      </c>
      <c r="G501" s="53" t="str">
        <f t="shared" si="22"/>
        <v/>
      </c>
      <c r="H501" s="53" t="str">
        <f t="shared" si="23"/>
        <v/>
      </c>
      <c r="I501" s="51" t="str">
        <f>UPPER('Flight Details'!I505)</f>
        <v/>
      </c>
      <c r="J501" s="54">
        <f>'Flight Details'!J505</f>
        <v>0</v>
      </c>
      <c r="K501" s="51" t="str">
        <f>UPPER('Flight Details'!K505)</f>
        <v/>
      </c>
      <c r="L501" s="54">
        <f>'Flight Details'!L505</f>
        <v>0</v>
      </c>
      <c r="M501" s="51">
        <f>'Flight Details'!M505</f>
        <v>0</v>
      </c>
      <c r="N501" s="51" t="str">
        <f>'Flight Details'!N505</f>
        <v/>
      </c>
      <c r="O501" s="51" t="str">
        <f>'Flight Details'!O505</f>
        <v/>
      </c>
      <c r="P501" s="51" t="str">
        <f>'Flight Details'!P505</f>
        <v/>
      </c>
      <c r="Q501" s="51" t="str">
        <f>'Flight Details'!Q505</f>
        <v/>
      </c>
      <c r="R501" s="51" t="str">
        <f>'Flight Details'!R505</f>
        <v/>
      </c>
      <c r="S501" s="51" t="str">
        <f>'Flight Details'!S505</f>
        <v/>
      </c>
      <c r="T501" s="51">
        <f>'Flight Details'!T505</f>
        <v>0</v>
      </c>
      <c r="U501" s="51">
        <f>'Flight Details'!U505</f>
        <v>0</v>
      </c>
      <c r="V501" s="51">
        <f>'Flight Details'!V505</f>
        <v>0</v>
      </c>
      <c r="W501" s="25"/>
      <c r="X501" s="29" t="str">
        <f>UPPER('Flight Details'!F505)</f>
        <v/>
      </c>
      <c r="Y501" s="18" t="str">
        <f>UPPER('Flight Details'!G505)</f>
        <v/>
      </c>
      <c r="Z501" s="19" t="str">
        <f>UPPER('Flight Details'!H505)</f>
        <v/>
      </c>
    </row>
    <row r="502" spans="1:26" ht="15.75" x14ac:dyDescent="0.2">
      <c r="A502" s="26"/>
      <c r="B502" s="27">
        <v>495</v>
      </c>
      <c r="C502" s="51" t="str">
        <f>PROPER('Flight Details'!C506)</f>
        <v/>
      </c>
      <c r="D502" s="51">
        <f>'Flight Details'!D506</f>
        <v>0</v>
      </c>
      <c r="E502" s="51" t="str">
        <f>UPPER('Flight Details'!E506)</f>
        <v/>
      </c>
      <c r="F502" s="52" t="str">
        <f t="shared" si="21"/>
        <v/>
      </c>
      <c r="G502" s="53" t="str">
        <f t="shared" si="22"/>
        <v/>
      </c>
      <c r="H502" s="53" t="str">
        <f t="shared" si="23"/>
        <v/>
      </c>
      <c r="I502" s="51" t="str">
        <f>UPPER('Flight Details'!I506)</f>
        <v/>
      </c>
      <c r="J502" s="54">
        <f>'Flight Details'!J506</f>
        <v>0</v>
      </c>
      <c r="K502" s="51" t="str">
        <f>UPPER('Flight Details'!K506)</f>
        <v/>
      </c>
      <c r="L502" s="54">
        <f>'Flight Details'!L506</f>
        <v>0</v>
      </c>
      <c r="M502" s="51">
        <f>'Flight Details'!M506</f>
        <v>0</v>
      </c>
      <c r="N502" s="51" t="str">
        <f>'Flight Details'!N506</f>
        <v/>
      </c>
      <c r="O502" s="51" t="str">
        <f>'Flight Details'!O506</f>
        <v/>
      </c>
      <c r="P502" s="51" t="str">
        <f>'Flight Details'!P506</f>
        <v/>
      </c>
      <c r="Q502" s="51" t="str">
        <f>'Flight Details'!Q506</f>
        <v/>
      </c>
      <c r="R502" s="51" t="str">
        <f>'Flight Details'!R506</f>
        <v/>
      </c>
      <c r="S502" s="51" t="str">
        <f>'Flight Details'!S506</f>
        <v/>
      </c>
      <c r="T502" s="51">
        <f>'Flight Details'!T506</f>
        <v>0</v>
      </c>
      <c r="U502" s="51">
        <f>'Flight Details'!U506</f>
        <v>0</v>
      </c>
      <c r="V502" s="51">
        <f>'Flight Details'!V506</f>
        <v>0</v>
      </c>
      <c r="W502" s="25"/>
      <c r="X502" s="29" t="str">
        <f>UPPER('Flight Details'!F506)</f>
        <v/>
      </c>
      <c r="Y502" s="18" t="str">
        <f>UPPER('Flight Details'!G506)</f>
        <v/>
      </c>
      <c r="Z502" s="19" t="str">
        <f>UPPER('Flight Details'!H506)</f>
        <v/>
      </c>
    </row>
    <row r="503" spans="1:26" ht="15.75" x14ac:dyDescent="0.2">
      <c r="A503" s="26"/>
      <c r="B503" s="27">
        <v>496</v>
      </c>
      <c r="C503" s="51" t="str">
        <f>PROPER('Flight Details'!C507)</f>
        <v/>
      </c>
      <c r="D503" s="51">
        <f>'Flight Details'!D507</f>
        <v>0</v>
      </c>
      <c r="E503" s="51" t="str">
        <f>UPPER('Flight Details'!E507)</f>
        <v/>
      </c>
      <c r="F503" s="52" t="str">
        <f t="shared" si="21"/>
        <v/>
      </c>
      <c r="G503" s="53" t="str">
        <f t="shared" si="22"/>
        <v/>
      </c>
      <c r="H503" s="53" t="str">
        <f t="shared" si="23"/>
        <v/>
      </c>
      <c r="I503" s="51" t="str">
        <f>UPPER('Flight Details'!I507)</f>
        <v/>
      </c>
      <c r="J503" s="54">
        <f>'Flight Details'!J507</f>
        <v>0</v>
      </c>
      <c r="K503" s="51" t="str">
        <f>UPPER('Flight Details'!K507)</f>
        <v/>
      </c>
      <c r="L503" s="54">
        <f>'Flight Details'!L507</f>
        <v>0</v>
      </c>
      <c r="M503" s="51">
        <f>'Flight Details'!M507</f>
        <v>0</v>
      </c>
      <c r="N503" s="51" t="str">
        <f>'Flight Details'!N507</f>
        <v/>
      </c>
      <c r="O503" s="51" t="str">
        <f>'Flight Details'!O507</f>
        <v/>
      </c>
      <c r="P503" s="51" t="str">
        <f>'Flight Details'!P507</f>
        <v/>
      </c>
      <c r="Q503" s="51" t="str">
        <f>'Flight Details'!Q507</f>
        <v/>
      </c>
      <c r="R503" s="51" t="str">
        <f>'Flight Details'!R507</f>
        <v/>
      </c>
      <c r="S503" s="51" t="str">
        <f>'Flight Details'!S507</f>
        <v/>
      </c>
      <c r="T503" s="51">
        <f>'Flight Details'!T507</f>
        <v>0</v>
      </c>
      <c r="U503" s="51">
        <f>'Flight Details'!U507</f>
        <v>0</v>
      </c>
      <c r="V503" s="51">
        <f>'Flight Details'!V507</f>
        <v>0</v>
      </c>
      <c r="W503" s="25"/>
      <c r="X503" s="29" t="str">
        <f>UPPER('Flight Details'!F507)</f>
        <v/>
      </c>
      <c r="Y503" s="18" t="str">
        <f>UPPER('Flight Details'!G507)</f>
        <v/>
      </c>
      <c r="Z503" s="19" t="str">
        <f>UPPER('Flight Details'!H507)</f>
        <v/>
      </c>
    </row>
    <row r="504" spans="1:26" ht="15.75" x14ac:dyDescent="0.2">
      <c r="A504" s="26"/>
      <c r="B504" s="27">
        <v>497</v>
      </c>
      <c r="C504" s="51" t="str">
        <f>PROPER('Flight Details'!C508)</f>
        <v/>
      </c>
      <c r="D504" s="51">
        <f>'Flight Details'!D508</f>
        <v>0</v>
      </c>
      <c r="E504" s="51" t="str">
        <f>UPPER('Flight Details'!E508)</f>
        <v/>
      </c>
      <c r="F504" s="52" t="str">
        <f t="shared" si="21"/>
        <v/>
      </c>
      <c r="G504" s="53" t="str">
        <f t="shared" si="22"/>
        <v/>
      </c>
      <c r="H504" s="53" t="str">
        <f t="shared" si="23"/>
        <v/>
      </c>
      <c r="I504" s="51" t="str">
        <f>UPPER('Flight Details'!I508)</f>
        <v/>
      </c>
      <c r="J504" s="54">
        <f>'Flight Details'!J508</f>
        <v>0</v>
      </c>
      <c r="K504" s="51" t="str">
        <f>UPPER('Flight Details'!K508)</f>
        <v/>
      </c>
      <c r="L504" s="54">
        <f>'Flight Details'!L508</f>
        <v>0</v>
      </c>
      <c r="M504" s="51">
        <f>'Flight Details'!M508</f>
        <v>0</v>
      </c>
      <c r="N504" s="51" t="str">
        <f>'Flight Details'!N508</f>
        <v/>
      </c>
      <c r="O504" s="51" t="str">
        <f>'Flight Details'!O508</f>
        <v/>
      </c>
      <c r="P504" s="51" t="str">
        <f>'Flight Details'!P508</f>
        <v/>
      </c>
      <c r="Q504" s="51" t="str">
        <f>'Flight Details'!Q508</f>
        <v/>
      </c>
      <c r="R504" s="51" t="str">
        <f>'Flight Details'!R508</f>
        <v/>
      </c>
      <c r="S504" s="51" t="str">
        <f>'Flight Details'!S508</f>
        <v/>
      </c>
      <c r="T504" s="51">
        <f>'Flight Details'!T508</f>
        <v>0</v>
      </c>
      <c r="U504" s="51">
        <f>'Flight Details'!U508</f>
        <v>0</v>
      </c>
      <c r="V504" s="51">
        <f>'Flight Details'!V508</f>
        <v>0</v>
      </c>
      <c r="W504" s="25"/>
      <c r="X504" s="29" t="str">
        <f>UPPER('Flight Details'!F508)</f>
        <v/>
      </c>
      <c r="Y504" s="18" t="str">
        <f>UPPER('Flight Details'!G508)</f>
        <v/>
      </c>
      <c r="Z504" s="19" t="str">
        <f>UPPER('Flight Details'!H508)</f>
        <v/>
      </c>
    </row>
    <row r="505" spans="1:26" ht="15.75" x14ac:dyDescent="0.2">
      <c r="A505" s="26"/>
      <c r="B505" s="27">
        <v>498</v>
      </c>
      <c r="C505" s="51" t="str">
        <f>PROPER('Flight Details'!C509)</f>
        <v/>
      </c>
      <c r="D505" s="51">
        <f>'Flight Details'!D509</f>
        <v>0</v>
      </c>
      <c r="E505" s="51" t="str">
        <f>UPPER('Flight Details'!E509)</f>
        <v/>
      </c>
      <c r="F505" s="52" t="str">
        <f t="shared" si="21"/>
        <v/>
      </c>
      <c r="G505" s="53" t="str">
        <f t="shared" si="22"/>
        <v/>
      </c>
      <c r="H505" s="53" t="str">
        <f t="shared" si="23"/>
        <v/>
      </c>
      <c r="I505" s="51" t="str">
        <f>UPPER('Flight Details'!I509)</f>
        <v/>
      </c>
      <c r="J505" s="54">
        <f>'Flight Details'!J509</f>
        <v>0</v>
      </c>
      <c r="K505" s="51" t="str">
        <f>UPPER('Flight Details'!K509)</f>
        <v/>
      </c>
      <c r="L505" s="54">
        <f>'Flight Details'!L509</f>
        <v>0</v>
      </c>
      <c r="M505" s="51">
        <f>'Flight Details'!M509</f>
        <v>0</v>
      </c>
      <c r="N505" s="51" t="str">
        <f>'Flight Details'!N509</f>
        <v/>
      </c>
      <c r="O505" s="51" t="str">
        <f>'Flight Details'!O509</f>
        <v/>
      </c>
      <c r="P505" s="51" t="str">
        <f>'Flight Details'!P509</f>
        <v/>
      </c>
      <c r="Q505" s="51" t="str">
        <f>'Flight Details'!Q509</f>
        <v/>
      </c>
      <c r="R505" s="51" t="str">
        <f>'Flight Details'!R509</f>
        <v/>
      </c>
      <c r="S505" s="51" t="str">
        <f>'Flight Details'!S509</f>
        <v/>
      </c>
      <c r="T505" s="51">
        <f>'Flight Details'!T509</f>
        <v>0</v>
      </c>
      <c r="U505" s="51">
        <f>'Flight Details'!U509</f>
        <v>0</v>
      </c>
      <c r="V505" s="51">
        <f>'Flight Details'!V509</f>
        <v>0</v>
      </c>
      <c r="W505" s="25"/>
      <c r="X505" s="29" t="str">
        <f>UPPER('Flight Details'!F509)</f>
        <v/>
      </c>
      <c r="Y505" s="18" t="str">
        <f>UPPER('Flight Details'!G509)</f>
        <v/>
      </c>
      <c r="Z505" s="19" t="str">
        <f>UPPER('Flight Details'!H509)</f>
        <v/>
      </c>
    </row>
    <row r="506" spans="1:26" ht="15.75" x14ac:dyDescent="0.2">
      <c r="A506" s="26"/>
      <c r="B506" s="27">
        <v>499</v>
      </c>
      <c r="C506" s="51" t="str">
        <f>PROPER('Flight Details'!C510)</f>
        <v/>
      </c>
      <c r="D506" s="51">
        <f>'Flight Details'!D510</f>
        <v>0</v>
      </c>
      <c r="E506" s="51" t="str">
        <f>UPPER('Flight Details'!E510)</f>
        <v/>
      </c>
      <c r="F506" s="52" t="str">
        <f t="shared" si="21"/>
        <v/>
      </c>
      <c r="G506" s="53" t="str">
        <f t="shared" si="22"/>
        <v/>
      </c>
      <c r="H506" s="53" t="str">
        <f t="shared" si="23"/>
        <v/>
      </c>
      <c r="I506" s="51" t="str">
        <f>UPPER('Flight Details'!I510)</f>
        <v/>
      </c>
      <c r="J506" s="54">
        <f>'Flight Details'!J510</f>
        <v>0</v>
      </c>
      <c r="K506" s="51" t="str">
        <f>UPPER('Flight Details'!K510)</f>
        <v/>
      </c>
      <c r="L506" s="54">
        <f>'Flight Details'!L510</f>
        <v>0</v>
      </c>
      <c r="M506" s="51">
        <f>'Flight Details'!M510</f>
        <v>0</v>
      </c>
      <c r="N506" s="51" t="str">
        <f>'Flight Details'!N510</f>
        <v/>
      </c>
      <c r="O506" s="51" t="str">
        <f>'Flight Details'!O510</f>
        <v/>
      </c>
      <c r="P506" s="51" t="str">
        <f>'Flight Details'!P510</f>
        <v/>
      </c>
      <c r="Q506" s="51" t="str">
        <f>'Flight Details'!Q510</f>
        <v/>
      </c>
      <c r="R506" s="51" t="str">
        <f>'Flight Details'!R510</f>
        <v/>
      </c>
      <c r="S506" s="51" t="str">
        <f>'Flight Details'!S510</f>
        <v/>
      </c>
      <c r="T506" s="51">
        <f>'Flight Details'!T510</f>
        <v>0</v>
      </c>
      <c r="U506" s="51">
        <f>'Flight Details'!U510</f>
        <v>0</v>
      </c>
      <c r="V506" s="51">
        <f>'Flight Details'!V510</f>
        <v>0</v>
      </c>
      <c r="W506" s="25"/>
      <c r="X506" s="29" t="str">
        <f>UPPER('Flight Details'!F510)</f>
        <v/>
      </c>
      <c r="Y506" s="18" t="str">
        <f>UPPER('Flight Details'!G510)</f>
        <v/>
      </c>
      <c r="Z506" s="19" t="str">
        <f>UPPER('Flight Details'!H510)</f>
        <v/>
      </c>
    </row>
    <row r="507" spans="1:26" ht="15.75" x14ac:dyDescent="0.2">
      <c r="A507" s="26"/>
      <c r="B507" s="27">
        <v>500</v>
      </c>
      <c r="C507" s="51" t="str">
        <f>PROPER('Flight Details'!C511)</f>
        <v/>
      </c>
      <c r="D507" s="51">
        <f>'Flight Details'!D511</f>
        <v>0</v>
      </c>
      <c r="E507" s="51" t="str">
        <f>UPPER('Flight Details'!E511)</f>
        <v/>
      </c>
      <c r="F507" s="52" t="str">
        <f t="shared" si="21"/>
        <v/>
      </c>
      <c r="G507" s="53" t="str">
        <f t="shared" si="22"/>
        <v/>
      </c>
      <c r="H507" s="53" t="str">
        <f t="shared" si="23"/>
        <v/>
      </c>
      <c r="I507" s="51" t="str">
        <f>UPPER('Flight Details'!I511)</f>
        <v/>
      </c>
      <c r="J507" s="54">
        <f>'Flight Details'!J511</f>
        <v>0</v>
      </c>
      <c r="K507" s="51" t="str">
        <f>UPPER('Flight Details'!K511)</f>
        <v/>
      </c>
      <c r="L507" s="54">
        <f>'Flight Details'!L511</f>
        <v>0</v>
      </c>
      <c r="M507" s="51">
        <f>'Flight Details'!M511</f>
        <v>0</v>
      </c>
      <c r="N507" s="51" t="str">
        <f>'Flight Details'!N511</f>
        <v/>
      </c>
      <c r="O507" s="51" t="str">
        <f>'Flight Details'!O511</f>
        <v/>
      </c>
      <c r="P507" s="51" t="str">
        <f>'Flight Details'!P511</f>
        <v/>
      </c>
      <c r="Q507" s="51" t="str">
        <f>'Flight Details'!Q511</f>
        <v/>
      </c>
      <c r="R507" s="51" t="str">
        <f>'Flight Details'!R511</f>
        <v/>
      </c>
      <c r="S507" s="51" t="str">
        <f>'Flight Details'!S511</f>
        <v/>
      </c>
      <c r="T507" s="51">
        <f>'Flight Details'!T511</f>
        <v>0</v>
      </c>
      <c r="U507" s="51">
        <f>'Flight Details'!U511</f>
        <v>0</v>
      </c>
      <c r="V507" s="51">
        <f>'Flight Details'!V511</f>
        <v>0</v>
      </c>
      <c r="W507" s="25"/>
      <c r="X507" s="29" t="str">
        <f>UPPER('Flight Details'!F511)</f>
        <v/>
      </c>
      <c r="Y507" s="18" t="str">
        <f>UPPER('Flight Details'!G511)</f>
        <v/>
      </c>
      <c r="Z507" s="19" t="str">
        <f>UPPER('Flight Details'!H511)</f>
        <v/>
      </c>
    </row>
    <row r="508" spans="1:26" ht="15.75" hidden="1" x14ac:dyDescent="0.2">
      <c r="A508" s="26"/>
      <c r="B508" s="27">
        <v>501</v>
      </c>
      <c r="C508" s="18" t="str">
        <f>PROPER('Flight Details'!C512)</f>
        <v>End</v>
      </c>
      <c r="D508" s="18" t="str">
        <f>'Flight Details'!D512</f>
        <v>END</v>
      </c>
      <c r="E508" s="18" t="str">
        <f>UPPER('Flight Details'!E512)</f>
        <v>END</v>
      </c>
      <c r="F508" s="29" t="str">
        <f t="shared" si="21"/>
        <v>END</v>
      </c>
      <c r="G508" s="19" t="str">
        <f t="shared" si="22"/>
        <v>END</v>
      </c>
      <c r="H508" s="19" t="str">
        <f t="shared" si="23"/>
        <v>END</v>
      </c>
      <c r="I508" s="18" t="str">
        <f>UPPER('Flight Details'!I512)</f>
        <v>END</v>
      </c>
      <c r="J508" s="28" t="str">
        <f>'Flight Details'!J512</f>
        <v>END</v>
      </c>
      <c r="K508" s="18" t="str">
        <f>UPPER('Flight Details'!K512)</f>
        <v>END</v>
      </c>
      <c r="L508" s="28" t="str">
        <f>'Flight Details'!L512</f>
        <v>END</v>
      </c>
      <c r="M508" s="18">
        <f>'Flight Details'!M512</f>
        <v>0</v>
      </c>
      <c r="N508" s="18">
        <f>'Flight Details'!N512</f>
        <v>0</v>
      </c>
      <c r="O508" s="18">
        <f>'Flight Details'!O512</f>
        <v>0</v>
      </c>
      <c r="P508" s="18">
        <f>'Flight Details'!P512</f>
        <v>0</v>
      </c>
      <c r="Q508" s="18">
        <f>'Flight Details'!Q512</f>
        <v>0</v>
      </c>
      <c r="R508" s="18">
        <f>'Flight Details'!R512</f>
        <v>0</v>
      </c>
      <c r="S508" s="18">
        <f>'Flight Details'!S512</f>
        <v>0</v>
      </c>
      <c r="T508" s="18">
        <f>'Flight Details'!T512</f>
        <v>0</v>
      </c>
      <c r="U508" s="18">
        <f>'Flight Details'!U512</f>
        <v>0</v>
      </c>
      <c r="V508" s="18">
        <f>'Flight Details'!V512</f>
        <v>0</v>
      </c>
      <c r="W508" s="25"/>
      <c r="X508" s="29" t="str">
        <f>UPPER('Flight Details'!F512)</f>
        <v>END</v>
      </c>
      <c r="Y508" s="18" t="str">
        <f>UPPER('Flight Details'!G512)</f>
        <v>END</v>
      </c>
      <c r="Z508" s="19" t="str">
        <f>UPPER('Flight Details'!H512)</f>
        <v>END</v>
      </c>
    </row>
    <row r="509" spans="1:26" ht="15.75" x14ac:dyDescent="0.2">
      <c r="A509" s="2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x14ac:dyDescent="0.2">
      <c r="A510" s="2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x14ac:dyDescent="0.2">
      <c r="A511" s="2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x14ac:dyDescent="0.2">
      <c r="A512" s="2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x14ac:dyDescent="0.2">
      <c r="A513" s="2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x14ac:dyDescent="0.2">
      <c r="A514" s="2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x14ac:dyDescent="0.2">
      <c r="A515" s="2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x14ac:dyDescent="0.2">
      <c r="A516" s="2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x14ac:dyDescent="0.2">
      <c r="A517" s="2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x14ac:dyDescent="0.2">
      <c r="A518" s="2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x14ac:dyDescent="0.2">
      <c r="A519" s="2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x14ac:dyDescent="0.2">
      <c r="A520" s="2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x14ac:dyDescent="0.2">
      <c r="A521" s="2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x14ac:dyDescent="0.2">
      <c r="A522" s="26"/>
      <c r="B522" s="27"/>
      <c r="C522" s="18"/>
      <c r="D522" s="18"/>
      <c r="E522" s="18"/>
      <c r="F522" s="29"/>
      <c r="G522" s="19"/>
      <c r="H522" s="19"/>
      <c r="I522" s="18"/>
      <c r="J522" s="28"/>
      <c r="K522" s="18"/>
      <c r="L522" s="2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25"/>
      <c r="X522" s="29" t="str">
        <f>UPPER('Flight Details'!F526)</f>
        <v/>
      </c>
      <c r="Y522" s="18" t="str">
        <f>UPPER('Flight Details'!G526)</f>
        <v/>
      </c>
      <c r="Z522" s="19" t="str">
        <f>UPPER('Flight Details'!H526)</f>
        <v/>
      </c>
    </row>
    <row r="523" spans="1:26" ht="15.75" x14ac:dyDescent="0.2">
      <c r="A523" s="26"/>
      <c r="B523" s="27"/>
      <c r="C523" s="18"/>
      <c r="D523" s="18"/>
      <c r="E523" s="18"/>
      <c r="F523" s="29"/>
      <c r="G523" s="19"/>
      <c r="H523" s="19"/>
      <c r="I523" s="18"/>
      <c r="J523" s="28"/>
      <c r="K523" s="18"/>
      <c r="L523" s="2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25"/>
      <c r="X523" s="29" t="str">
        <f>UPPER('Flight Details'!F527)</f>
        <v/>
      </c>
      <c r="Y523" s="18" t="str">
        <f>UPPER('Flight Details'!G527)</f>
        <v/>
      </c>
      <c r="Z523" s="19" t="str">
        <f>UPPER('Flight Details'!H527)</f>
        <v/>
      </c>
    </row>
    <row r="524" spans="1:26" ht="15.75" x14ac:dyDescent="0.2">
      <c r="A524" s="26"/>
      <c r="B524" s="27"/>
      <c r="C524" s="18"/>
      <c r="D524" s="18"/>
      <c r="E524" s="18"/>
      <c r="F524" s="29"/>
      <c r="G524" s="19"/>
      <c r="H524" s="19"/>
      <c r="I524" s="18"/>
      <c r="J524" s="28"/>
      <c r="K524" s="18"/>
      <c r="L524" s="2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25"/>
      <c r="X524" s="29" t="str">
        <f>UPPER('Flight Details'!F528)</f>
        <v/>
      </c>
      <c r="Y524" s="18" t="str">
        <f>UPPER('Flight Details'!G528)</f>
        <v/>
      </c>
      <c r="Z524" s="19" t="str">
        <f>UPPER('Flight Details'!H528)</f>
        <v/>
      </c>
    </row>
    <row r="525" spans="1:26" ht="15.75" x14ac:dyDescent="0.2">
      <c r="A525" s="26"/>
      <c r="B525" s="27"/>
      <c r="C525" s="18"/>
      <c r="D525" s="18"/>
      <c r="E525" s="18"/>
      <c r="F525" s="29"/>
      <c r="G525" s="19"/>
      <c r="H525" s="19"/>
      <c r="I525" s="18"/>
      <c r="J525" s="28"/>
      <c r="K525" s="18"/>
      <c r="L525" s="2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25"/>
      <c r="X525" s="29" t="str">
        <f>UPPER('Flight Details'!F529)</f>
        <v/>
      </c>
      <c r="Y525" s="18" t="str">
        <f>UPPER('Flight Details'!G529)</f>
        <v/>
      </c>
      <c r="Z525" s="19" t="str">
        <f>UPPER('Flight Details'!H529)</f>
        <v/>
      </c>
    </row>
    <row r="526" spans="1:26" x14ac:dyDescent="0.2">
      <c r="J526" s="13"/>
    </row>
    <row r="527" spans="1:26" x14ac:dyDescent="0.2">
      <c r="J527" s="13"/>
    </row>
    <row r="528" spans="1:26" x14ac:dyDescent="0.2">
      <c r="J528" s="13"/>
    </row>
    <row r="529" spans="10:10" x14ac:dyDescent="0.2">
      <c r="J529" s="13"/>
    </row>
    <row r="530" spans="10:10" x14ac:dyDescent="0.2">
      <c r="J530" s="13"/>
    </row>
    <row r="531" spans="10:10" x14ac:dyDescent="0.2">
      <c r="J531" s="13"/>
    </row>
    <row r="532" spans="10:10" x14ac:dyDescent="0.2">
      <c r="J532" s="13"/>
    </row>
    <row r="533" spans="10:10" x14ac:dyDescent="0.2">
      <c r="J533" s="13"/>
    </row>
    <row r="534" spans="10:10" x14ac:dyDescent="0.2">
      <c r="J534" s="13"/>
    </row>
    <row r="535" spans="10:10" x14ac:dyDescent="0.2">
      <c r="J535" s="13"/>
    </row>
    <row r="536" spans="10:10" x14ac:dyDescent="0.2">
      <c r="J536" s="13"/>
    </row>
    <row r="537" spans="10:10" x14ac:dyDescent="0.2">
      <c r="J537" s="13"/>
    </row>
    <row r="538" spans="10:10" x14ac:dyDescent="0.2">
      <c r="J538" s="13"/>
    </row>
    <row r="539" spans="10:10" x14ac:dyDescent="0.2">
      <c r="J539" s="13"/>
    </row>
    <row r="540" spans="10:10" x14ac:dyDescent="0.2">
      <c r="J540" s="13"/>
    </row>
    <row r="541" spans="10:10" x14ac:dyDescent="0.2">
      <c r="J541" s="13"/>
    </row>
    <row r="542" spans="10:10" x14ac:dyDescent="0.2">
      <c r="J542" s="13"/>
    </row>
    <row r="543" spans="10:10" x14ac:dyDescent="0.2">
      <c r="J543" s="13"/>
    </row>
    <row r="544" spans="10:10" x14ac:dyDescent="0.2">
      <c r="J544" s="13"/>
    </row>
    <row r="545" spans="10:10" x14ac:dyDescent="0.2">
      <c r="J545" s="13"/>
    </row>
    <row r="546" spans="10:10" x14ac:dyDescent="0.2">
      <c r="J546" s="13"/>
    </row>
    <row r="547" spans="10:10" x14ac:dyDescent="0.2">
      <c r="J547" s="13"/>
    </row>
    <row r="548" spans="10:10" x14ac:dyDescent="0.2">
      <c r="J548" s="13"/>
    </row>
    <row r="549" spans="10:10" x14ac:dyDescent="0.2">
      <c r="J549" s="13"/>
    </row>
    <row r="550" spans="10:10" x14ac:dyDescent="0.2">
      <c r="J550" s="13"/>
    </row>
    <row r="551" spans="10:10" x14ac:dyDescent="0.2">
      <c r="J551" s="13"/>
    </row>
    <row r="552" spans="10:10" x14ac:dyDescent="0.2">
      <c r="J552" s="13"/>
    </row>
    <row r="553" spans="10:10" x14ac:dyDescent="0.2">
      <c r="J553" s="13"/>
    </row>
    <row r="554" spans="10:10" x14ac:dyDescent="0.2">
      <c r="J554" s="13"/>
    </row>
    <row r="555" spans="10:10" x14ac:dyDescent="0.2">
      <c r="J555" s="13"/>
    </row>
    <row r="556" spans="10:10" x14ac:dyDescent="0.2">
      <c r="J556" s="13"/>
    </row>
    <row r="557" spans="10:10" x14ac:dyDescent="0.2">
      <c r="J557" s="13"/>
    </row>
    <row r="558" spans="10:10" x14ac:dyDescent="0.2">
      <c r="J558" s="13"/>
    </row>
    <row r="559" spans="10:10" x14ac:dyDescent="0.2">
      <c r="J559" s="13"/>
    </row>
    <row r="560" spans="10:10" x14ac:dyDescent="0.2">
      <c r="J560" s="13"/>
    </row>
    <row r="561" spans="10:10" x14ac:dyDescent="0.2">
      <c r="J561" s="13"/>
    </row>
    <row r="562" spans="10:10" x14ac:dyDescent="0.2">
      <c r="J562" s="13"/>
    </row>
    <row r="563" spans="10:10" x14ac:dyDescent="0.2">
      <c r="J563" s="13"/>
    </row>
    <row r="564" spans="10:10" x14ac:dyDescent="0.2">
      <c r="J564" s="13"/>
    </row>
    <row r="565" spans="10:10" x14ac:dyDescent="0.2">
      <c r="J565" s="13"/>
    </row>
    <row r="566" spans="10:10" x14ac:dyDescent="0.2">
      <c r="J566" s="13"/>
    </row>
    <row r="567" spans="10:10" x14ac:dyDescent="0.2">
      <c r="J567" s="13"/>
    </row>
    <row r="568" spans="10:10" x14ac:dyDescent="0.2">
      <c r="J568" s="13"/>
    </row>
    <row r="569" spans="10:10" x14ac:dyDescent="0.2">
      <c r="J569" s="13"/>
    </row>
    <row r="570" spans="10:10" x14ac:dyDescent="0.2">
      <c r="J570" s="13"/>
    </row>
    <row r="571" spans="10:10" x14ac:dyDescent="0.2">
      <c r="J571" s="13"/>
    </row>
    <row r="572" spans="10:10" x14ac:dyDescent="0.2">
      <c r="J572" s="13"/>
    </row>
    <row r="573" spans="10:10" x14ac:dyDescent="0.2">
      <c r="J573" s="13"/>
    </row>
    <row r="574" spans="10:10" x14ac:dyDescent="0.2">
      <c r="J574" s="13"/>
    </row>
    <row r="575" spans="10:10" x14ac:dyDescent="0.2">
      <c r="J575" s="13"/>
    </row>
    <row r="576" spans="10:10" x14ac:dyDescent="0.2">
      <c r="J576" s="13"/>
    </row>
    <row r="577" spans="10:10" x14ac:dyDescent="0.2">
      <c r="J577" s="13"/>
    </row>
    <row r="578" spans="10:10" x14ac:dyDescent="0.2">
      <c r="J578" s="13"/>
    </row>
    <row r="579" spans="10:10" x14ac:dyDescent="0.2">
      <c r="J579" s="13"/>
    </row>
    <row r="580" spans="10:10" x14ac:dyDescent="0.2">
      <c r="J580" s="13"/>
    </row>
    <row r="581" spans="10:10" x14ac:dyDescent="0.2">
      <c r="J581" s="13"/>
    </row>
    <row r="582" spans="10:10" x14ac:dyDescent="0.2">
      <c r="J582" s="13"/>
    </row>
    <row r="583" spans="10:10" x14ac:dyDescent="0.2">
      <c r="J583" s="13"/>
    </row>
    <row r="584" spans="10:10" x14ac:dyDescent="0.2">
      <c r="J584" s="13"/>
    </row>
    <row r="585" spans="10:10" x14ac:dyDescent="0.2">
      <c r="J585" s="13"/>
    </row>
    <row r="586" spans="10:10" x14ac:dyDescent="0.2">
      <c r="J586" s="13"/>
    </row>
    <row r="587" spans="10:10" x14ac:dyDescent="0.2">
      <c r="J587" s="13"/>
    </row>
    <row r="588" spans="10:10" x14ac:dyDescent="0.2">
      <c r="J588" s="13"/>
    </row>
    <row r="589" spans="10:10" x14ac:dyDescent="0.2">
      <c r="J589" s="13"/>
    </row>
    <row r="590" spans="10:10" x14ac:dyDescent="0.2">
      <c r="J590" s="13"/>
    </row>
    <row r="591" spans="10:10" x14ac:dyDescent="0.2">
      <c r="J591" s="13"/>
    </row>
    <row r="592" spans="10:10" x14ac:dyDescent="0.2">
      <c r="J592" s="13"/>
    </row>
    <row r="593" spans="10:10" x14ac:dyDescent="0.2">
      <c r="J593" s="13"/>
    </row>
    <row r="594" spans="10:10" x14ac:dyDescent="0.2">
      <c r="J594" s="13"/>
    </row>
    <row r="595" spans="10:10" x14ac:dyDescent="0.2">
      <c r="J595" s="13"/>
    </row>
    <row r="596" spans="10:10" x14ac:dyDescent="0.2">
      <c r="J596" s="13"/>
    </row>
    <row r="597" spans="10:10" x14ac:dyDescent="0.2">
      <c r="J597" s="13"/>
    </row>
    <row r="598" spans="10:10" x14ac:dyDescent="0.2">
      <c r="J598" s="13"/>
    </row>
    <row r="599" spans="10:10" x14ac:dyDescent="0.2">
      <c r="J599" s="13"/>
    </row>
    <row r="600" spans="10:10" x14ac:dyDescent="0.2">
      <c r="J600" s="13"/>
    </row>
    <row r="601" spans="10:10" x14ac:dyDescent="0.2">
      <c r="J601" s="13"/>
    </row>
    <row r="602" spans="10:10" x14ac:dyDescent="0.2">
      <c r="J602" s="13"/>
    </row>
    <row r="603" spans="10:10" x14ac:dyDescent="0.2">
      <c r="J603" s="13"/>
    </row>
    <row r="604" spans="10:10" x14ac:dyDescent="0.2">
      <c r="J604" s="13"/>
    </row>
    <row r="605" spans="10:10" x14ac:dyDescent="0.2">
      <c r="J605" s="13"/>
    </row>
    <row r="606" spans="10:10" x14ac:dyDescent="0.2">
      <c r="J606" s="13"/>
    </row>
    <row r="607" spans="10:10" x14ac:dyDescent="0.2">
      <c r="J607" s="13"/>
    </row>
    <row r="608" spans="10:10" x14ac:dyDescent="0.2">
      <c r="J608" s="13"/>
    </row>
    <row r="609" spans="10:10" x14ac:dyDescent="0.2">
      <c r="J609" s="13"/>
    </row>
    <row r="610" spans="10:10" x14ac:dyDescent="0.2">
      <c r="J610" s="13"/>
    </row>
    <row r="611" spans="10:10" x14ac:dyDescent="0.2">
      <c r="J611" s="13"/>
    </row>
    <row r="612" spans="10:10" x14ac:dyDescent="0.2">
      <c r="J612" s="13"/>
    </row>
    <row r="613" spans="10:10" x14ac:dyDescent="0.2">
      <c r="J613" s="13"/>
    </row>
    <row r="614" spans="10:10" x14ac:dyDescent="0.2">
      <c r="J614" s="13"/>
    </row>
    <row r="615" spans="10:10" x14ac:dyDescent="0.2">
      <c r="J615" s="13"/>
    </row>
    <row r="616" spans="10:10" x14ac:dyDescent="0.2">
      <c r="J616" s="13"/>
    </row>
    <row r="617" spans="10:10" x14ac:dyDescent="0.2">
      <c r="J617" s="13"/>
    </row>
    <row r="618" spans="10:10" x14ac:dyDescent="0.2">
      <c r="J618" s="13"/>
    </row>
    <row r="619" spans="10:10" x14ac:dyDescent="0.2">
      <c r="J619" s="13"/>
    </row>
    <row r="620" spans="10:10" x14ac:dyDescent="0.2">
      <c r="J620" s="13"/>
    </row>
    <row r="621" spans="10:10" x14ac:dyDescent="0.2">
      <c r="J621" s="13"/>
    </row>
    <row r="622" spans="10:10" x14ac:dyDescent="0.2">
      <c r="J622" s="13"/>
    </row>
    <row r="623" spans="10:10" x14ac:dyDescent="0.2">
      <c r="J623" s="13"/>
    </row>
    <row r="624" spans="10:10" x14ac:dyDescent="0.2">
      <c r="J624" s="13"/>
    </row>
    <row r="625" spans="10:10" x14ac:dyDescent="0.2">
      <c r="J625" s="13"/>
    </row>
    <row r="626" spans="10:10" x14ac:dyDescent="0.2">
      <c r="J626" s="13"/>
    </row>
    <row r="627" spans="10:10" x14ac:dyDescent="0.2">
      <c r="J627" s="13"/>
    </row>
    <row r="628" spans="10:10" x14ac:dyDescent="0.2">
      <c r="J628" s="13"/>
    </row>
    <row r="629" spans="10:10" x14ac:dyDescent="0.2">
      <c r="J629" s="13"/>
    </row>
    <row r="630" spans="10:10" x14ac:dyDescent="0.2">
      <c r="J630" s="13"/>
    </row>
    <row r="631" spans="10:10" x14ac:dyDescent="0.2">
      <c r="J631" s="13"/>
    </row>
    <row r="632" spans="10:10" x14ac:dyDescent="0.2">
      <c r="J632" s="13"/>
    </row>
    <row r="633" spans="10:10" x14ac:dyDescent="0.2">
      <c r="J633" s="13"/>
    </row>
    <row r="634" spans="10:10" x14ac:dyDescent="0.2">
      <c r="J634" s="13"/>
    </row>
    <row r="635" spans="10:10" x14ac:dyDescent="0.2">
      <c r="J635" s="13"/>
    </row>
    <row r="636" spans="10:10" x14ac:dyDescent="0.2">
      <c r="J636" s="13"/>
    </row>
    <row r="637" spans="10:10" x14ac:dyDescent="0.2">
      <c r="J637" s="13"/>
    </row>
    <row r="638" spans="10:10" x14ac:dyDescent="0.2">
      <c r="J638" s="13"/>
    </row>
    <row r="639" spans="10:10" x14ac:dyDescent="0.2">
      <c r="J639" s="13"/>
    </row>
    <row r="640" spans="10:10" x14ac:dyDescent="0.2">
      <c r="J640" s="13"/>
    </row>
    <row r="641" spans="10:10" x14ac:dyDescent="0.2">
      <c r="J641" s="13"/>
    </row>
    <row r="642" spans="10:10" x14ac:dyDescent="0.2">
      <c r="J642" s="13"/>
    </row>
    <row r="643" spans="10:10" x14ac:dyDescent="0.2">
      <c r="J643" s="13"/>
    </row>
    <row r="644" spans="10:10" x14ac:dyDescent="0.2">
      <c r="J644" s="13"/>
    </row>
    <row r="645" spans="10:10" x14ac:dyDescent="0.2">
      <c r="J645" s="13"/>
    </row>
    <row r="646" spans="10:10" x14ac:dyDescent="0.2">
      <c r="J646" s="13"/>
    </row>
    <row r="647" spans="10:10" x14ac:dyDescent="0.2">
      <c r="J647" s="13"/>
    </row>
    <row r="648" spans="10:10" x14ac:dyDescent="0.2">
      <c r="J648" s="13"/>
    </row>
    <row r="649" spans="10:10" x14ac:dyDescent="0.2">
      <c r="J649" s="13"/>
    </row>
    <row r="650" spans="10:10" x14ac:dyDescent="0.2">
      <c r="J650" s="13"/>
    </row>
    <row r="651" spans="10:10" x14ac:dyDescent="0.2">
      <c r="J651" s="13"/>
    </row>
    <row r="652" spans="10:10" x14ac:dyDescent="0.2">
      <c r="J652" s="13"/>
    </row>
    <row r="653" spans="10:10" x14ac:dyDescent="0.2">
      <c r="J653" s="13"/>
    </row>
    <row r="654" spans="10:10" x14ac:dyDescent="0.2">
      <c r="J654" s="13"/>
    </row>
    <row r="655" spans="10:10" x14ac:dyDescent="0.2">
      <c r="J655" s="13"/>
    </row>
    <row r="656" spans="10:10" x14ac:dyDescent="0.2">
      <c r="J656" s="13"/>
    </row>
    <row r="657" spans="10:10" x14ac:dyDescent="0.2">
      <c r="J657" s="13"/>
    </row>
    <row r="658" spans="10:10" x14ac:dyDescent="0.2">
      <c r="J658" s="13"/>
    </row>
    <row r="659" spans="10:10" x14ac:dyDescent="0.2">
      <c r="J659" s="13"/>
    </row>
    <row r="660" spans="10:10" x14ac:dyDescent="0.2">
      <c r="J660" s="13"/>
    </row>
    <row r="661" spans="10:10" x14ac:dyDescent="0.2">
      <c r="J661" s="13"/>
    </row>
    <row r="662" spans="10:10" x14ac:dyDescent="0.2">
      <c r="J662" s="13"/>
    </row>
    <row r="663" spans="10:10" x14ac:dyDescent="0.2">
      <c r="J663" s="13"/>
    </row>
    <row r="664" spans="10:10" x14ac:dyDescent="0.2">
      <c r="J664" s="13"/>
    </row>
    <row r="665" spans="10:10" x14ac:dyDescent="0.2">
      <c r="J665" s="13"/>
    </row>
    <row r="666" spans="10:10" x14ac:dyDescent="0.2">
      <c r="J666" s="13"/>
    </row>
    <row r="667" spans="10:10" x14ac:dyDescent="0.2">
      <c r="J667" s="13"/>
    </row>
    <row r="668" spans="10:10" x14ac:dyDescent="0.2">
      <c r="J668" s="13"/>
    </row>
    <row r="669" spans="10:10" x14ac:dyDescent="0.2">
      <c r="J669" s="13"/>
    </row>
    <row r="670" spans="10:10" x14ac:dyDescent="0.2">
      <c r="J670" s="13"/>
    </row>
    <row r="671" spans="10:10" x14ac:dyDescent="0.2">
      <c r="J671" s="13"/>
    </row>
    <row r="672" spans="10:10" x14ac:dyDescent="0.2">
      <c r="J672" s="13"/>
    </row>
    <row r="673" spans="10:10" x14ac:dyDescent="0.2">
      <c r="J673" s="13"/>
    </row>
    <row r="674" spans="10:10" x14ac:dyDescent="0.2">
      <c r="J674" s="13"/>
    </row>
    <row r="675" spans="10:10" x14ac:dyDescent="0.2">
      <c r="J675" s="13"/>
    </row>
    <row r="676" spans="10:10" x14ac:dyDescent="0.2">
      <c r="J676" s="13"/>
    </row>
    <row r="677" spans="10:10" x14ac:dyDescent="0.2">
      <c r="J677" s="13"/>
    </row>
    <row r="678" spans="10:10" x14ac:dyDescent="0.2">
      <c r="J678" s="13"/>
    </row>
    <row r="679" spans="10:10" x14ac:dyDescent="0.2">
      <c r="J679" s="13"/>
    </row>
    <row r="680" spans="10:10" x14ac:dyDescent="0.2">
      <c r="J680" s="13"/>
    </row>
    <row r="681" spans="10:10" x14ac:dyDescent="0.2">
      <c r="J681" s="13"/>
    </row>
    <row r="682" spans="10:10" x14ac:dyDescent="0.2">
      <c r="J682" s="13"/>
    </row>
    <row r="683" spans="10:10" x14ac:dyDescent="0.2">
      <c r="J683" s="13"/>
    </row>
    <row r="684" spans="10:10" x14ac:dyDescent="0.2">
      <c r="J684" s="13"/>
    </row>
    <row r="685" spans="10:10" x14ac:dyDescent="0.2">
      <c r="J685" s="13"/>
    </row>
    <row r="686" spans="10:10" x14ac:dyDescent="0.2">
      <c r="J686" s="13"/>
    </row>
    <row r="687" spans="10:10" x14ac:dyDescent="0.2">
      <c r="J687" s="13"/>
    </row>
    <row r="688" spans="10:10" x14ac:dyDescent="0.2">
      <c r="J688" s="13"/>
    </row>
    <row r="689" spans="10:10" x14ac:dyDescent="0.2">
      <c r="J689" s="13"/>
    </row>
    <row r="690" spans="10:10" x14ac:dyDescent="0.2">
      <c r="J690" s="13"/>
    </row>
    <row r="691" spans="10:10" x14ac:dyDescent="0.2">
      <c r="J691" s="13"/>
    </row>
    <row r="692" spans="10:10" x14ac:dyDescent="0.2">
      <c r="J692" s="13"/>
    </row>
    <row r="693" spans="10:10" x14ac:dyDescent="0.2">
      <c r="J693" s="13"/>
    </row>
    <row r="694" spans="10:10" x14ac:dyDescent="0.2">
      <c r="J694" s="13"/>
    </row>
    <row r="695" spans="10:10" x14ac:dyDescent="0.2">
      <c r="J695" s="13"/>
    </row>
    <row r="696" spans="10:10" x14ac:dyDescent="0.2">
      <c r="J696" s="13"/>
    </row>
    <row r="697" spans="10:10" x14ac:dyDescent="0.2">
      <c r="J697" s="13"/>
    </row>
    <row r="698" spans="10:10" x14ac:dyDescent="0.2">
      <c r="J698" s="13"/>
    </row>
    <row r="699" spans="10:10" x14ac:dyDescent="0.2">
      <c r="J699" s="13"/>
    </row>
    <row r="700" spans="10:10" x14ac:dyDescent="0.2">
      <c r="J700" s="13"/>
    </row>
    <row r="701" spans="10:10" x14ac:dyDescent="0.2">
      <c r="J701" s="13"/>
    </row>
    <row r="702" spans="10:10" x14ac:dyDescent="0.2">
      <c r="J702" s="13"/>
    </row>
    <row r="703" spans="10:10" x14ac:dyDescent="0.2">
      <c r="J703" s="13"/>
    </row>
    <row r="704" spans="10:10" x14ac:dyDescent="0.2">
      <c r="J704" s="13"/>
    </row>
    <row r="705" spans="10:10" x14ac:dyDescent="0.2">
      <c r="J705" s="13"/>
    </row>
    <row r="706" spans="10:10" x14ac:dyDescent="0.2">
      <c r="J706" s="13"/>
    </row>
    <row r="707" spans="10:10" x14ac:dyDescent="0.2">
      <c r="J707" s="13"/>
    </row>
    <row r="708" spans="10:10" x14ac:dyDescent="0.2">
      <c r="J708" s="13"/>
    </row>
    <row r="709" spans="10:10" x14ac:dyDescent="0.2">
      <c r="J709" s="13"/>
    </row>
    <row r="710" spans="10:10" x14ac:dyDescent="0.2">
      <c r="J710" s="13"/>
    </row>
    <row r="711" spans="10:10" x14ac:dyDescent="0.2">
      <c r="J711" s="13"/>
    </row>
    <row r="712" spans="10:10" x14ac:dyDescent="0.2">
      <c r="J712" s="13"/>
    </row>
    <row r="713" spans="10:10" x14ac:dyDescent="0.2">
      <c r="J713" s="13"/>
    </row>
    <row r="714" spans="10:10" x14ac:dyDescent="0.2">
      <c r="J714" s="13"/>
    </row>
    <row r="715" spans="10:10" x14ac:dyDescent="0.2">
      <c r="J715" s="13"/>
    </row>
    <row r="716" spans="10:10" x14ac:dyDescent="0.2">
      <c r="J716" s="13"/>
    </row>
    <row r="717" spans="10:10" x14ac:dyDescent="0.2">
      <c r="J717" s="13"/>
    </row>
    <row r="718" spans="10:10" x14ac:dyDescent="0.2">
      <c r="J718" s="13"/>
    </row>
    <row r="719" spans="10:10" x14ac:dyDescent="0.2">
      <c r="J719" s="13"/>
    </row>
    <row r="720" spans="10:10" x14ac:dyDescent="0.2">
      <c r="J720" s="13"/>
    </row>
    <row r="721" spans="10:10" x14ac:dyDescent="0.2">
      <c r="J721" s="13"/>
    </row>
    <row r="722" spans="10:10" x14ac:dyDescent="0.2">
      <c r="J722" s="13"/>
    </row>
    <row r="723" spans="10:10" x14ac:dyDescent="0.2">
      <c r="J723" s="13"/>
    </row>
    <row r="724" spans="10:10" x14ac:dyDescent="0.2">
      <c r="J724" s="13"/>
    </row>
    <row r="725" spans="10:10" x14ac:dyDescent="0.2">
      <c r="J725" s="13"/>
    </row>
    <row r="726" spans="10:10" x14ac:dyDescent="0.2">
      <c r="J726" s="13"/>
    </row>
    <row r="727" spans="10:10" x14ac:dyDescent="0.2">
      <c r="J727" s="13"/>
    </row>
    <row r="728" spans="10:10" x14ac:dyDescent="0.2">
      <c r="J728" s="13"/>
    </row>
    <row r="729" spans="10:10" x14ac:dyDescent="0.2">
      <c r="J729" s="13"/>
    </row>
    <row r="730" spans="10:10" x14ac:dyDescent="0.2">
      <c r="J730" s="13"/>
    </row>
    <row r="731" spans="10:10" x14ac:dyDescent="0.2">
      <c r="J731" s="13"/>
    </row>
    <row r="732" spans="10:10" x14ac:dyDescent="0.2">
      <c r="J732" s="13"/>
    </row>
    <row r="733" spans="10:10" x14ac:dyDescent="0.2">
      <c r="J733" s="13"/>
    </row>
    <row r="734" spans="10:10" x14ac:dyDescent="0.2">
      <c r="J734" s="13"/>
    </row>
    <row r="735" spans="10:10" x14ac:dyDescent="0.2">
      <c r="J735" s="13"/>
    </row>
    <row r="736" spans="10:10" x14ac:dyDescent="0.2">
      <c r="J736" s="13"/>
    </row>
    <row r="737" spans="10:10" x14ac:dyDescent="0.2">
      <c r="J737" s="13"/>
    </row>
    <row r="738" spans="10:10" x14ac:dyDescent="0.2">
      <c r="J738" s="13"/>
    </row>
    <row r="739" spans="10:10" x14ac:dyDescent="0.2">
      <c r="J739" s="13"/>
    </row>
    <row r="740" spans="10:10" x14ac:dyDescent="0.2">
      <c r="J740" s="13"/>
    </row>
    <row r="741" spans="10:10" x14ac:dyDescent="0.2">
      <c r="J741" s="13"/>
    </row>
    <row r="742" spans="10:10" x14ac:dyDescent="0.2">
      <c r="J742" s="13"/>
    </row>
    <row r="743" spans="10:10" x14ac:dyDescent="0.2">
      <c r="J743" s="13"/>
    </row>
    <row r="744" spans="10:10" x14ac:dyDescent="0.2">
      <c r="J744" s="13"/>
    </row>
    <row r="745" spans="10:10" x14ac:dyDescent="0.2">
      <c r="J745" s="13"/>
    </row>
    <row r="746" spans="10:10" x14ac:dyDescent="0.2">
      <c r="J746" s="13"/>
    </row>
    <row r="747" spans="10:10" x14ac:dyDescent="0.2">
      <c r="J747" s="13"/>
    </row>
    <row r="748" spans="10:10" x14ac:dyDescent="0.2">
      <c r="J748" s="13"/>
    </row>
    <row r="749" spans="10:10" x14ac:dyDescent="0.2">
      <c r="J749" s="13"/>
    </row>
    <row r="750" spans="10:10" x14ac:dyDescent="0.2">
      <c r="J750" s="13"/>
    </row>
    <row r="751" spans="10:10" x14ac:dyDescent="0.2">
      <c r="J751" s="13"/>
    </row>
    <row r="752" spans="10:10" x14ac:dyDescent="0.2">
      <c r="J752" s="13"/>
    </row>
    <row r="753" spans="10:10" x14ac:dyDescent="0.2">
      <c r="J753" s="13"/>
    </row>
    <row r="754" spans="10:10" x14ac:dyDescent="0.2">
      <c r="J754" s="13"/>
    </row>
    <row r="755" spans="10:10" x14ac:dyDescent="0.2">
      <c r="J755" s="13"/>
    </row>
    <row r="756" spans="10:10" x14ac:dyDescent="0.2">
      <c r="J756" s="13"/>
    </row>
    <row r="757" spans="10:10" x14ac:dyDescent="0.2">
      <c r="J757" s="13"/>
    </row>
    <row r="758" spans="10:10" x14ac:dyDescent="0.2">
      <c r="J758" s="13"/>
    </row>
    <row r="759" spans="10:10" x14ac:dyDescent="0.2">
      <c r="J759" s="13"/>
    </row>
    <row r="760" spans="10:10" x14ac:dyDescent="0.2">
      <c r="J760" s="13"/>
    </row>
    <row r="761" spans="10:10" x14ac:dyDescent="0.2">
      <c r="J761" s="13"/>
    </row>
    <row r="762" spans="10:10" x14ac:dyDescent="0.2">
      <c r="J762" s="13"/>
    </row>
    <row r="763" spans="10:10" x14ac:dyDescent="0.2">
      <c r="J763" s="13"/>
    </row>
    <row r="764" spans="10:10" x14ac:dyDescent="0.2">
      <c r="J764" s="13"/>
    </row>
    <row r="765" spans="10:10" x14ac:dyDescent="0.2">
      <c r="J765" s="13"/>
    </row>
    <row r="766" spans="10:10" x14ac:dyDescent="0.2">
      <c r="J766" s="13"/>
    </row>
    <row r="767" spans="10:10" x14ac:dyDescent="0.2">
      <c r="J767" s="13"/>
    </row>
    <row r="768" spans="10:10" x14ac:dyDescent="0.2">
      <c r="J768" s="13"/>
    </row>
    <row r="769" spans="10:10" x14ac:dyDescent="0.2">
      <c r="J769" s="13"/>
    </row>
    <row r="770" spans="10:10" x14ac:dyDescent="0.2">
      <c r="J770" s="13"/>
    </row>
    <row r="771" spans="10:10" x14ac:dyDescent="0.2">
      <c r="J771" s="13"/>
    </row>
    <row r="772" spans="10:10" x14ac:dyDescent="0.2">
      <c r="J772" s="13"/>
    </row>
    <row r="773" spans="10:10" x14ac:dyDescent="0.2">
      <c r="J773" s="13"/>
    </row>
    <row r="774" spans="10:10" x14ac:dyDescent="0.2">
      <c r="J774" s="13"/>
    </row>
    <row r="775" spans="10:10" x14ac:dyDescent="0.2">
      <c r="J775" s="13"/>
    </row>
    <row r="776" spans="10:10" x14ac:dyDescent="0.2">
      <c r="J776" s="13"/>
    </row>
    <row r="777" spans="10:10" x14ac:dyDescent="0.2">
      <c r="J777" s="13"/>
    </row>
    <row r="778" spans="10:10" x14ac:dyDescent="0.2">
      <c r="J778" s="13"/>
    </row>
    <row r="779" spans="10:10" x14ac:dyDescent="0.2">
      <c r="J779" s="13"/>
    </row>
    <row r="780" spans="10:10" x14ac:dyDescent="0.2">
      <c r="J780" s="13"/>
    </row>
    <row r="781" spans="10:10" x14ac:dyDescent="0.2">
      <c r="J781" s="13"/>
    </row>
    <row r="782" spans="10:10" x14ac:dyDescent="0.2">
      <c r="J782" s="13"/>
    </row>
    <row r="783" spans="10:10" x14ac:dyDescent="0.2">
      <c r="J783" s="13"/>
    </row>
    <row r="784" spans="10:10" x14ac:dyDescent="0.2">
      <c r="J784" s="13"/>
    </row>
    <row r="785" spans="10:10" x14ac:dyDescent="0.2">
      <c r="J785" s="13"/>
    </row>
    <row r="786" spans="10:10" x14ac:dyDescent="0.2">
      <c r="J786" s="13"/>
    </row>
    <row r="787" spans="10:10" x14ac:dyDescent="0.2">
      <c r="J787" s="13"/>
    </row>
    <row r="788" spans="10:10" x14ac:dyDescent="0.2">
      <c r="J788" s="13"/>
    </row>
    <row r="789" spans="10:10" x14ac:dyDescent="0.2">
      <c r="J789" s="13"/>
    </row>
    <row r="790" spans="10:10" x14ac:dyDescent="0.2">
      <c r="J790" s="13"/>
    </row>
    <row r="791" spans="10:10" x14ac:dyDescent="0.2">
      <c r="J791" s="13"/>
    </row>
    <row r="792" spans="10:10" x14ac:dyDescent="0.2">
      <c r="J792" s="13"/>
    </row>
    <row r="793" spans="10:10" x14ac:dyDescent="0.2">
      <c r="J793" s="13"/>
    </row>
    <row r="794" spans="10:10" x14ac:dyDescent="0.2">
      <c r="J794" s="13"/>
    </row>
    <row r="795" spans="10:10" x14ac:dyDescent="0.2">
      <c r="J795" s="13"/>
    </row>
    <row r="796" spans="10:10" x14ac:dyDescent="0.2">
      <c r="J796" s="13"/>
    </row>
    <row r="797" spans="10:10" x14ac:dyDescent="0.2">
      <c r="J797" s="13"/>
    </row>
    <row r="798" spans="10:10" x14ac:dyDescent="0.2">
      <c r="J798" s="13"/>
    </row>
    <row r="799" spans="10:10" x14ac:dyDescent="0.2">
      <c r="J799" s="13"/>
    </row>
    <row r="800" spans="10:10" x14ac:dyDescent="0.2">
      <c r="J800" s="13"/>
    </row>
    <row r="801" spans="10:10" x14ac:dyDescent="0.2">
      <c r="J801" s="13"/>
    </row>
    <row r="802" spans="10:10" x14ac:dyDescent="0.2">
      <c r="J802" s="13"/>
    </row>
    <row r="803" spans="10:10" x14ac:dyDescent="0.2">
      <c r="J803" s="13"/>
    </row>
    <row r="804" spans="10:10" x14ac:dyDescent="0.2">
      <c r="J804" s="13"/>
    </row>
    <row r="805" spans="10:10" x14ac:dyDescent="0.2">
      <c r="J805" s="13"/>
    </row>
    <row r="806" spans="10:10" x14ac:dyDescent="0.2">
      <c r="J806" s="13"/>
    </row>
    <row r="807" spans="10:10" x14ac:dyDescent="0.2">
      <c r="J807" s="13"/>
    </row>
    <row r="808" spans="10:10" x14ac:dyDescent="0.2">
      <c r="J808" s="13"/>
    </row>
    <row r="809" spans="10:10" x14ac:dyDescent="0.2">
      <c r="J809" s="13"/>
    </row>
    <row r="810" spans="10:10" x14ac:dyDescent="0.2">
      <c r="J810" s="13"/>
    </row>
    <row r="811" spans="10:10" x14ac:dyDescent="0.2">
      <c r="J811" s="13"/>
    </row>
    <row r="812" spans="10:10" x14ac:dyDescent="0.2">
      <c r="J812" s="13"/>
    </row>
    <row r="813" spans="10:10" x14ac:dyDescent="0.2">
      <c r="J813" s="13"/>
    </row>
    <row r="814" spans="10:10" x14ac:dyDescent="0.2">
      <c r="J814" s="13"/>
    </row>
    <row r="815" spans="10:10" x14ac:dyDescent="0.2">
      <c r="J815" s="13"/>
    </row>
    <row r="816" spans="10:10" x14ac:dyDescent="0.2">
      <c r="J816" s="13"/>
    </row>
    <row r="817" spans="10:10" x14ac:dyDescent="0.2">
      <c r="J817" s="13"/>
    </row>
    <row r="818" spans="10:10" x14ac:dyDescent="0.2">
      <c r="J818" s="13"/>
    </row>
    <row r="819" spans="10:10" x14ac:dyDescent="0.2">
      <c r="J819" s="13"/>
    </row>
    <row r="820" spans="10:10" x14ac:dyDescent="0.2">
      <c r="J820" s="13"/>
    </row>
    <row r="821" spans="10:10" x14ac:dyDescent="0.2">
      <c r="J821" s="13"/>
    </row>
    <row r="822" spans="10:10" x14ac:dyDescent="0.2">
      <c r="J822" s="13"/>
    </row>
    <row r="823" spans="10:10" x14ac:dyDescent="0.2">
      <c r="J823" s="13"/>
    </row>
    <row r="824" spans="10:10" x14ac:dyDescent="0.2">
      <c r="J824" s="13"/>
    </row>
    <row r="825" spans="10:10" x14ac:dyDescent="0.2">
      <c r="J825" s="13"/>
    </row>
    <row r="826" spans="10:10" x14ac:dyDescent="0.2">
      <c r="J826" s="13"/>
    </row>
    <row r="827" spans="10:10" x14ac:dyDescent="0.2">
      <c r="J827" s="13"/>
    </row>
    <row r="828" spans="10:10" x14ac:dyDescent="0.2">
      <c r="J828" s="13"/>
    </row>
    <row r="829" spans="10:10" x14ac:dyDescent="0.2">
      <c r="J829" s="13"/>
    </row>
    <row r="830" spans="10:10" x14ac:dyDescent="0.2">
      <c r="J830" s="13"/>
    </row>
    <row r="831" spans="10:10" x14ac:dyDescent="0.2">
      <c r="J831" s="13"/>
    </row>
    <row r="832" spans="10:10" x14ac:dyDescent="0.2">
      <c r="J832" s="13"/>
    </row>
    <row r="833" spans="10:10" x14ac:dyDescent="0.2">
      <c r="J833" s="13"/>
    </row>
    <row r="834" spans="10:10" x14ac:dyDescent="0.2">
      <c r="J834" s="13"/>
    </row>
    <row r="835" spans="10:10" x14ac:dyDescent="0.2">
      <c r="J835" s="13"/>
    </row>
    <row r="836" spans="10:10" x14ac:dyDescent="0.2">
      <c r="J836" s="13"/>
    </row>
    <row r="837" spans="10:10" x14ac:dyDescent="0.2">
      <c r="J837" s="13"/>
    </row>
    <row r="838" spans="10:10" x14ac:dyDescent="0.2">
      <c r="J838" s="13"/>
    </row>
    <row r="839" spans="10:10" x14ac:dyDescent="0.2">
      <c r="J839" s="13"/>
    </row>
    <row r="840" spans="10:10" x14ac:dyDescent="0.2">
      <c r="J840" s="13"/>
    </row>
    <row r="841" spans="10:10" x14ac:dyDescent="0.2">
      <c r="J841" s="13"/>
    </row>
    <row r="842" spans="10:10" x14ac:dyDescent="0.2">
      <c r="J842" s="13"/>
    </row>
    <row r="843" spans="10:10" x14ac:dyDescent="0.2">
      <c r="J843" s="13"/>
    </row>
    <row r="844" spans="10:10" x14ac:dyDescent="0.2">
      <c r="J844" s="13"/>
    </row>
    <row r="845" spans="10:10" x14ac:dyDescent="0.2">
      <c r="J845" s="13"/>
    </row>
    <row r="846" spans="10:10" x14ac:dyDescent="0.2">
      <c r="J846" s="13"/>
    </row>
    <row r="847" spans="10:10" x14ac:dyDescent="0.2">
      <c r="J847" s="13"/>
    </row>
    <row r="848" spans="10:10" x14ac:dyDescent="0.2">
      <c r="J848" s="13"/>
    </row>
    <row r="849" spans="10:10" x14ac:dyDescent="0.2">
      <c r="J849" s="13"/>
    </row>
    <row r="850" spans="10:10" x14ac:dyDescent="0.2">
      <c r="J850" s="13"/>
    </row>
    <row r="851" spans="10:10" x14ac:dyDescent="0.2">
      <c r="J851" s="13"/>
    </row>
    <row r="852" spans="10:10" x14ac:dyDescent="0.2">
      <c r="J852" s="13"/>
    </row>
    <row r="853" spans="10:10" x14ac:dyDescent="0.2">
      <c r="J853" s="13"/>
    </row>
    <row r="854" spans="10:10" x14ac:dyDescent="0.2">
      <c r="J854" s="13"/>
    </row>
    <row r="855" spans="10:10" x14ac:dyDescent="0.2">
      <c r="J855" s="13"/>
    </row>
    <row r="856" spans="10:10" x14ac:dyDescent="0.2">
      <c r="J856" s="13"/>
    </row>
    <row r="857" spans="10:10" x14ac:dyDescent="0.2">
      <c r="J857" s="13"/>
    </row>
    <row r="858" spans="10:10" x14ac:dyDescent="0.2">
      <c r="J858" s="13"/>
    </row>
    <row r="859" spans="10:10" x14ac:dyDescent="0.2">
      <c r="J859" s="13"/>
    </row>
    <row r="860" spans="10:10" x14ac:dyDescent="0.2">
      <c r="J860" s="13"/>
    </row>
    <row r="861" spans="10:10" x14ac:dyDescent="0.2">
      <c r="J861" s="13"/>
    </row>
    <row r="862" spans="10:10" x14ac:dyDescent="0.2">
      <c r="J862" s="13"/>
    </row>
    <row r="863" spans="10:10" x14ac:dyDescent="0.2">
      <c r="J863" s="13"/>
    </row>
    <row r="864" spans="10:10" x14ac:dyDescent="0.2">
      <c r="J864" s="13"/>
    </row>
    <row r="865" spans="10:10" x14ac:dyDescent="0.2">
      <c r="J865" s="13"/>
    </row>
    <row r="866" spans="10:10" x14ac:dyDescent="0.2">
      <c r="J866" s="13"/>
    </row>
    <row r="867" spans="10:10" x14ac:dyDescent="0.2">
      <c r="J867" s="13"/>
    </row>
    <row r="868" spans="10:10" x14ac:dyDescent="0.2">
      <c r="J868" s="13"/>
    </row>
    <row r="869" spans="10:10" x14ac:dyDescent="0.2">
      <c r="J869" s="13"/>
    </row>
    <row r="870" spans="10:10" x14ac:dyDescent="0.2">
      <c r="J870" s="13"/>
    </row>
    <row r="871" spans="10:10" x14ac:dyDescent="0.2">
      <c r="J871" s="13"/>
    </row>
    <row r="872" spans="10:10" x14ac:dyDescent="0.2">
      <c r="J872" s="13"/>
    </row>
    <row r="873" spans="10:10" x14ac:dyDescent="0.2">
      <c r="J873" s="13"/>
    </row>
    <row r="874" spans="10:10" x14ac:dyDescent="0.2">
      <c r="J874" s="13"/>
    </row>
    <row r="875" spans="10:10" x14ac:dyDescent="0.2">
      <c r="J875" s="13"/>
    </row>
    <row r="876" spans="10:10" x14ac:dyDescent="0.2">
      <c r="J876" s="13"/>
    </row>
    <row r="877" spans="10:10" x14ac:dyDescent="0.2">
      <c r="J877" s="13"/>
    </row>
    <row r="878" spans="10:10" x14ac:dyDescent="0.2">
      <c r="J878" s="13"/>
    </row>
    <row r="879" spans="10:10" x14ac:dyDescent="0.2">
      <c r="J879" s="13"/>
    </row>
    <row r="880" spans="10:10" x14ac:dyDescent="0.2">
      <c r="J880" s="13"/>
    </row>
    <row r="881" spans="10:10" x14ac:dyDescent="0.2">
      <c r="J881" s="13"/>
    </row>
    <row r="882" spans="10:10" x14ac:dyDescent="0.2">
      <c r="J882" s="13"/>
    </row>
    <row r="883" spans="10:10" x14ac:dyDescent="0.2">
      <c r="J883" s="13"/>
    </row>
    <row r="884" spans="10:10" x14ac:dyDescent="0.2">
      <c r="J884" s="13"/>
    </row>
    <row r="885" spans="10:10" x14ac:dyDescent="0.2">
      <c r="J885" s="13"/>
    </row>
    <row r="886" spans="10:10" x14ac:dyDescent="0.2">
      <c r="J886" s="13"/>
    </row>
    <row r="887" spans="10:10" x14ac:dyDescent="0.2">
      <c r="J887" s="13"/>
    </row>
    <row r="888" spans="10:10" x14ac:dyDescent="0.2">
      <c r="J888" s="13"/>
    </row>
    <row r="889" spans="10:10" x14ac:dyDescent="0.2">
      <c r="J889" s="13"/>
    </row>
    <row r="890" spans="10:10" x14ac:dyDescent="0.2">
      <c r="J890" s="13"/>
    </row>
    <row r="891" spans="10:10" x14ac:dyDescent="0.2">
      <c r="J891" s="13"/>
    </row>
    <row r="892" spans="10:10" x14ac:dyDescent="0.2">
      <c r="J892" s="13"/>
    </row>
    <row r="893" spans="10:10" x14ac:dyDescent="0.2">
      <c r="J893" s="13"/>
    </row>
    <row r="894" spans="10:10" x14ac:dyDescent="0.2">
      <c r="J894" s="13"/>
    </row>
    <row r="895" spans="10:10" x14ac:dyDescent="0.2">
      <c r="J895" s="13"/>
    </row>
    <row r="896" spans="10:10" x14ac:dyDescent="0.2">
      <c r="J896" s="13"/>
    </row>
    <row r="897" spans="10:10" x14ac:dyDescent="0.2">
      <c r="J897" s="13"/>
    </row>
    <row r="898" spans="10:10" x14ac:dyDescent="0.2">
      <c r="J898" s="13"/>
    </row>
    <row r="899" spans="10:10" x14ac:dyDescent="0.2">
      <c r="J899" s="13"/>
    </row>
    <row r="900" spans="10:10" x14ac:dyDescent="0.2">
      <c r="J900" s="13"/>
    </row>
    <row r="901" spans="10:10" x14ac:dyDescent="0.2">
      <c r="J901" s="13"/>
    </row>
    <row r="902" spans="10:10" x14ac:dyDescent="0.2">
      <c r="J902" s="13"/>
    </row>
    <row r="903" spans="10:10" x14ac:dyDescent="0.2">
      <c r="J903" s="13"/>
    </row>
    <row r="904" spans="10:10" x14ac:dyDescent="0.2">
      <c r="J904" s="13"/>
    </row>
    <row r="905" spans="10:10" x14ac:dyDescent="0.2">
      <c r="J905" s="13"/>
    </row>
    <row r="906" spans="10:10" x14ac:dyDescent="0.2">
      <c r="J906" s="13"/>
    </row>
    <row r="907" spans="10:10" x14ac:dyDescent="0.2">
      <c r="J907" s="13"/>
    </row>
    <row r="908" spans="10:10" x14ac:dyDescent="0.2">
      <c r="J908" s="13"/>
    </row>
    <row r="909" spans="10:10" x14ac:dyDescent="0.2">
      <c r="J909" s="13"/>
    </row>
    <row r="910" spans="10:10" x14ac:dyDescent="0.2">
      <c r="J910" s="13"/>
    </row>
    <row r="911" spans="10:10" x14ac:dyDescent="0.2">
      <c r="J911" s="13"/>
    </row>
    <row r="912" spans="10:10" x14ac:dyDescent="0.2">
      <c r="J912" s="13"/>
    </row>
    <row r="913" spans="10:10" x14ac:dyDescent="0.2">
      <c r="J913" s="13"/>
    </row>
    <row r="914" spans="10:10" x14ac:dyDescent="0.2">
      <c r="J914" s="13"/>
    </row>
    <row r="915" spans="10:10" x14ac:dyDescent="0.2">
      <c r="J915" s="13"/>
    </row>
    <row r="916" spans="10:10" x14ac:dyDescent="0.2">
      <c r="J916" s="13"/>
    </row>
    <row r="917" spans="10:10" x14ac:dyDescent="0.2">
      <c r="J917" s="13"/>
    </row>
    <row r="918" spans="10:10" x14ac:dyDescent="0.2">
      <c r="J918" s="13"/>
    </row>
    <row r="919" spans="10:10" x14ac:dyDescent="0.2">
      <c r="J919" s="13"/>
    </row>
    <row r="920" spans="10:10" x14ac:dyDescent="0.2">
      <c r="J920" s="13"/>
    </row>
    <row r="921" spans="10:10" x14ac:dyDescent="0.2">
      <c r="J921" s="13"/>
    </row>
    <row r="922" spans="10:10" x14ac:dyDescent="0.2">
      <c r="J922" s="13"/>
    </row>
    <row r="923" spans="10:10" x14ac:dyDescent="0.2">
      <c r="J923" s="13"/>
    </row>
    <row r="924" spans="10:10" x14ac:dyDescent="0.2">
      <c r="J924" s="13"/>
    </row>
    <row r="925" spans="10:10" x14ac:dyDescent="0.2">
      <c r="J925" s="13"/>
    </row>
    <row r="926" spans="10:10" x14ac:dyDescent="0.2">
      <c r="J926" s="13"/>
    </row>
    <row r="927" spans="10:10" x14ac:dyDescent="0.2">
      <c r="J927" s="13"/>
    </row>
    <row r="928" spans="10:10" x14ac:dyDescent="0.2">
      <c r="J928" s="13"/>
    </row>
    <row r="929" spans="10:10" x14ac:dyDescent="0.2">
      <c r="J929" s="13"/>
    </row>
    <row r="930" spans="10:10" x14ac:dyDescent="0.2">
      <c r="J930" s="13"/>
    </row>
    <row r="931" spans="10:10" x14ac:dyDescent="0.2">
      <c r="J931" s="13"/>
    </row>
    <row r="932" spans="10:10" x14ac:dyDescent="0.2">
      <c r="J932" s="13"/>
    </row>
    <row r="933" spans="10:10" x14ac:dyDescent="0.2">
      <c r="J933" s="13"/>
    </row>
    <row r="934" spans="10:10" x14ac:dyDescent="0.2">
      <c r="J934" s="13"/>
    </row>
    <row r="935" spans="10:10" x14ac:dyDescent="0.2">
      <c r="J935" s="13"/>
    </row>
    <row r="936" spans="10:10" x14ac:dyDescent="0.2">
      <c r="J936" s="13"/>
    </row>
    <row r="937" spans="10:10" x14ac:dyDescent="0.2">
      <c r="J937" s="13"/>
    </row>
    <row r="938" spans="10:10" x14ac:dyDescent="0.2">
      <c r="J938" s="13"/>
    </row>
    <row r="939" spans="10:10" x14ac:dyDescent="0.2">
      <c r="J939" s="13"/>
    </row>
    <row r="940" spans="10:10" x14ac:dyDescent="0.2">
      <c r="J940" s="13"/>
    </row>
    <row r="941" spans="10:10" x14ac:dyDescent="0.2">
      <c r="J941" s="13"/>
    </row>
    <row r="942" spans="10:10" x14ac:dyDescent="0.2">
      <c r="J942" s="13"/>
    </row>
    <row r="943" spans="10:10" x14ac:dyDescent="0.2">
      <c r="J943" s="13"/>
    </row>
    <row r="944" spans="10:10" x14ac:dyDescent="0.2">
      <c r="J944" s="13"/>
    </row>
    <row r="945" spans="10:10" x14ac:dyDescent="0.2">
      <c r="J945" s="13"/>
    </row>
    <row r="946" spans="10:10" x14ac:dyDescent="0.2">
      <c r="J946" s="13"/>
    </row>
    <row r="947" spans="10:10" x14ac:dyDescent="0.2">
      <c r="J947" s="13"/>
    </row>
    <row r="948" spans="10:10" x14ac:dyDescent="0.2">
      <c r="J948" s="13"/>
    </row>
    <row r="949" spans="10:10" x14ac:dyDescent="0.2">
      <c r="J949" s="13"/>
    </row>
    <row r="950" spans="10:10" x14ac:dyDescent="0.2">
      <c r="J950" s="13"/>
    </row>
    <row r="951" spans="10:10" x14ac:dyDescent="0.2">
      <c r="J951" s="13"/>
    </row>
    <row r="952" spans="10:10" x14ac:dyDescent="0.2">
      <c r="J952" s="13"/>
    </row>
    <row r="953" spans="10:10" x14ac:dyDescent="0.2">
      <c r="J953" s="13"/>
    </row>
    <row r="954" spans="10:10" x14ac:dyDescent="0.2">
      <c r="J954" s="13"/>
    </row>
    <row r="955" spans="10:10" x14ac:dyDescent="0.2">
      <c r="J955" s="13"/>
    </row>
    <row r="956" spans="10:10" x14ac:dyDescent="0.2">
      <c r="J956" s="13"/>
    </row>
    <row r="957" spans="10:10" x14ac:dyDescent="0.2">
      <c r="J957" s="13"/>
    </row>
    <row r="958" spans="10:10" x14ac:dyDescent="0.2">
      <c r="J958" s="13"/>
    </row>
    <row r="959" spans="10:10" x14ac:dyDescent="0.2">
      <c r="J959" s="13"/>
    </row>
    <row r="960" spans="10:10" x14ac:dyDescent="0.2">
      <c r="J960" s="13"/>
    </row>
    <row r="961" spans="10:10" x14ac:dyDescent="0.2">
      <c r="J961" s="13"/>
    </row>
    <row r="962" spans="10:10" x14ac:dyDescent="0.2">
      <c r="J962" s="13"/>
    </row>
    <row r="963" spans="10:10" x14ac:dyDescent="0.2">
      <c r="J963" s="13"/>
    </row>
    <row r="964" spans="10:10" x14ac:dyDescent="0.2">
      <c r="J964" s="13"/>
    </row>
    <row r="965" spans="10:10" x14ac:dyDescent="0.2">
      <c r="J965" s="13"/>
    </row>
    <row r="966" spans="10:10" x14ac:dyDescent="0.2">
      <c r="J966" s="13"/>
    </row>
    <row r="967" spans="10:10" x14ac:dyDescent="0.2">
      <c r="J967" s="13"/>
    </row>
    <row r="968" spans="10:10" x14ac:dyDescent="0.2">
      <c r="J968" s="13"/>
    </row>
    <row r="969" spans="10:10" x14ac:dyDescent="0.2">
      <c r="J969" s="13"/>
    </row>
    <row r="970" spans="10:10" x14ac:dyDescent="0.2">
      <c r="J970" s="13"/>
    </row>
    <row r="971" spans="10:10" x14ac:dyDescent="0.2">
      <c r="J971" s="13"/>
    </row>
    <row r="972" spans="10:10" x14ac:dyDescent="0.2">
      <c r="J972" s="13"/>
    </row>
    <row r="973" spans="10:10" x14ac:dyDescent="0.2">
      <c r="J973" s="13"/>
    </row>
    <row r="974" spans="10:10" x14ac:dyDescent="0.2">
      <c r="J974" s="13"/>
    </row>
    <row r="975" spans="10:10" x14ac:dyDescent="0.2">
      <c r="J975" s="13"/>
    </row>
    <row r="976" spans="10:10" x14ac:dyDescent="0.2">
      <c r="J976" s="13"/>
    </row>
    <row r="977" spans="10:10" x14ac:dyDescent="0.2">
      <c r="J977" s="13"/>
    </row>
    <row r="978" spans="10:10" x14ac:dyDescent="0.2">
      <c r="J978" s="13"/>
    </row>
    <row r="979" spans="10:10" x14ac:dyDescent="0.2">
      <c r="J979" s="13"/>
    </row>
    <row r="980" spans="10:10" x14ac:dyDescent="0.2">
      <c r="J980" s="13"/>
    </row>
    <row r="981" spans="10:10" x14ac:dyDescent="0.2">
      <c r="J981" s="13"/>
    </row>
    <row r="982" spans="10:10" x14ac:dyDescent="0.2">
      <c r="J982" s="13"/>
    </row>
    <row r="983" spans="10:10" x14ac:dyDescent="0.2">
      <c r="J983" s="13"/>
    </row>
    <row r="984" spans="10:10" x14ac:dyDescent="0.2">
      <c r="J984" s="13"/>
    </row>
    <row r="985" spans="10:10" x14ac:dyDescent="0.2">
      <c r="J985" s="13"/>
    </row>
    <row r="986" spans="10:10" x14ac:dyDescent="0.2">
      <c r="J986" s="13"/>
    </row>
    <row r="987" spans="10:10" x14ac:dyDescent="0.2">
      <c r="J987" s="13"/>
    </row>
    <row r="988" spans="10:10" x14ac:dyDescent="0.2">
      <c r="J988" s="13"/>
    </row>
    <row r="989" spans="10:10" x14ac:dyDescent="0.2">
      <c r="J989" s="13"/>
    </row>
    <row r="990" spans="10:10" x14ac:dyDescent="0.2">
      <c r="J990" s="13"/>
    </row>
    <row r="991" spans="10:10" x14ac:dyDescent="0.2">
      <c r="J991" s="13"/>
    </row>
    <row r="992" spans="10:10" x14ac:dyDescent="0.2">
      <c r="J992" s="13"/>
    </row>
    <row r="993" spans="10:10" x14ac:dyDescent="0.2">
      <c r="J993" s="13"/>
    </row>
    <row r="994" spans="10:10" x14ac:dyDescent="0.2">
      <c r="J994" s="13"/>
    </row>
    <row r="995" spans="10:10" x14ac:dyDescent="0.2">
      <c r="J995" s="13"/>
    </row>
    <row r="996" spans="10:10" x14ac:dyDescent="0.2">
      <c r="J996" s="13"/>
    </row>
    <row r="997" spans="10:10" x14ac:dyDescent="0.2">
      <c r="J997" s="13"/>
    </row>
    <row r="998" spans="10:10" x14ac:dyDescent="0.2">
      <c r="J998" s="13"/>
    </row>
    <row r="999" spans="10:10" x14ac:dyDescent="0.2">
      <c r="J999" s="13"/>
    </row>
    <row r="1000" spans="10:10" x14ac:dyDescent="0.2">
      <c r="J1000" s="13"/>
    </row>
    <row r="1001" spans="10:10" x14ac:dyDescent="0.2">
      <c r="J1001" s="13"/>
    </row>
    <row r="1002" spans="10:10" x14ac:dyDescent="0.2">
      <c r="J1002" s="13"/>
    </row>
    <row r="1003" spans="10:10" x14ac:dyDescent="0.2">
      <c r="J1003" s="13"/>
    </row>
    <row r="1004" spans="10:10" x14ac:dyDescent="0.2">
      <c r="J1004" s="13"/>
    </row>
    <row r="1005" spans="10:10" x14ac:dyDescent="0.2">
      <c r="J1005" s="13"/>
    </row>
    <row r="1006" spans="10:10" x14ac:dyDescent="0.2">
      <c r="J1006" s="13"/>
    </row>
    <row r="1007" spans="10:10" x14ac:dyDescent="0.2">
      <c r="J1007" s="13"/>
    </row>
    <row r="1008" spans="10:10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  <row r="1020" spans="10:10" x14ac:dyDescent="0.2">
      <c r="J1020" s="13"/>
    </row>
    <row r="1021" spans="10:10" x14ac:dyDescent="0.2">
      <c r="J1021" s="13"/>
    </row>
    <row r="1022" spans="10:10" x14ac:dyDescent="0.2">
      <c r="J1022" s="13"/>
    </row>
    <row r="1023" spans="10:10" x14ac:dyDescent="0.2">
      <c r="J1023" s="13"/>
    </row>
    <row r="1024" spans="10:10" x14ac:dyDescent="0.2">
      <c r="J1024" s="13"/>
    </row>
    <row r="1025" spans="10:10" x14ac:dyDescent="0.2">
      <c r="J1025" s="13"/>
    </row>
    <row r="1026" spans="10:10" x14ac:dyDescent="0.2">
      <c r="J1026" s="13"/>
    </row>
    <row r="1027" spans="10:10" x14ac:dyDescent="0.2">
      <c r="J1027" s="13"/>
    </row>
    <row r="1028" spans="10:10" x14ac:dyDescent="0.2">
      <c r="J1028" s="13"/>
    </row>
    <row r="1029" spans="10:10" x14ac:dyDescent="0.2">
      <c r="J1029" s="13"/>
    </row>
    <row r="1030" spans="10:10" x14ac:dyDescent="0.2">
      <c r="J1030" s="13"/>
    </row>
    <row r="1031" spans="10:10" x14ac:dyDescent="0.2">
      <c r="J1031" s="13"/>
    </row>
    <row r="1032" spans="10:10" x14ac:dyDescent="0.2">
      <c r="J1032" s="13"/>
    </row>
    <row r="1033" spans="10:10" x14ac:dyDescent="0.2">
      <c r="J1033" s="13"/>
    </row>
    <row r="1034" spans="10:10" x14ac:dyDescent="0.2">
      <c r="J1034" s="13"/>
    </row>
    <row r="1035" spans="10:10" x14ac:dyDescent="0.2">
      <c r="J1035" s="13"/>
    </row>
    <row r="1036" spans="10:10" x14ac:dyDescent="0.2">
      <c r="J1036" s="13"/>
    </row>
    <row r="1037" spans="10:10" x14ac:dyDescent="0.2">
      <c r="J1037" s="13"/>
    </row>
    <row r="1038" spans="10:10" x14ac:dyDescent="0.2">
      <c r="J1038" s="13"/>
    </row>
    <row r="1039" spans="10:10" x14ac:dyDescent="0.2">
      <c r="J1039" s="13"/>
    </row>
    <row r="1040" spans="10:10" x14ac:dyDescent="0.2">
      <c r="J1040" s="13"/>
    </row>
    <row r="1041" spans="10:10" x14ac:dyDescent="0.2">
      <c r="J1041" s="13"/>
    </row>
    <row r="1042" spans="10:10" x14ac:dyDescent="0.2">
      <c r="J1042" s="13"/>
    </row>
    <row r="1043" spans="10:10" x14ac:dyDescent="0.2">
      <c r="J1043" s="13"/>
    </row>
    <row r="1044" spans="10:10" x14ac:dyDescent="0.2">
      <c r="J1044" s="13"/>
    </row>
    <row r="1045" spans="10:10" x14ac:dyDescent="0.2">
      <c r="J1045" s="13"/>
    </row>
    <row r="1046" spans="10:10" x14ac:dyDescent="0.2">
      <c r="J1046" s="13"/>
    </row>
    <row r="1047" spans="10:10" x14ac:dyDescent="0.2">
      <c r="J1047" s="13"/>
    </row>
    <row r="1048" spans="10:10" x14ac:dyDescent="0.2">
      <c r="J1048" s="13"/>
    </row>
    <row r="1049" spans="10:10" x14ac:dyDescent="0.2">
      <c r="J1049" s="13"/>
    </row>
    <row r="1050" spans="10:10" x14ac:dyDescent="0.2">
      <c r="J1050" s="13"/>
    </row>
    <row r="1051" spans="10:10" x14ac:dyDescent="0.2">
      <c r="J1051" s="13"/>
    </row>
    <row r="1052" spans="10:10" x14ac:dyDescent="0.2">
      <c r="J1052" s="13"/>
    </row>
    <row r="1053" spans="10:10" x14ac:dyDescent="0.2">
      <c r="J1053" s="13"/>
    </row>
    <row r="1054" spans="10:10" x14ac:dyDescent="0.2">
      <c r="J1054" s="13"/>
    </row>
    <row r="1055" spans="10:10" x14ac:dyDescent="0.2">
      <c r="J1055" s="13"/>
    </row>
    <row r="1056" spans="10:10" x14ac:dyDescent="0.2">
      <c r="J1056" s="13"/>
    </row>
    <row r="1057" spans="10:10" x14ac:dyDescent="0.2">
      <c r="J1057" s="13"/>
    </row>
    <row r="1058" spans="10:10" x14ac:dyDescent="0.2">
      <c r="J1058" s="13"/>
    </row>
    <row r="1059" spans="10:10" x14ac:dyDescent="0.2">
      <c r="J1059" s="13"/>
    </row>
    <row r="1060" spans="10:10" x14ac:dyDescent="0.2">
      <c r="J1060" s="13"/>
    </row>
    <row r="1061" spans="10:10" x14ac:dyDescent="0.2">
      <c r="J1061" s="13"/>
    </row>
    <row r="1062" spans="10:10" x14ac:dyDescent="0.2">
      <c r="J1062" s="13"/>
    </row>
    <row r="1063" spans="10:10" x14ac:dyDescent="0.2">
      <c r="J1063" s="13"/>
    </row>
    <row r="1064" spans="10:10" x14ac:dyDescent="0.2">
      <c r="J1064" s="13"/>
    </row>
    <row r="1065" spans="10:10" x14ac:dyDescent="0.2">
      <c r="J1065" s="13"/>
    </row>
    <row r="1066" spans="10:10" x14ac:dyDescent="0.2">
      <c r="J1066" s="13"/>
    </row>
    <row r="1067" spans="10:10" x14ac:dyDescent="0.2">
      <c r="J1067" s="13"/>
    </row>
    <row r="1068" spans="10:10" x14ac:dyDescent="0.2">
      <c r="J1068" s="13"/>
    </row>
    <row r="1069" spans="10:10" x14ac:dyDescent="0.2">
      <c r="J1069" s="13"/>
    </row>
    <row r="1070" spans="10:10" x14ac:dyDescent="0.2">
      <c r="J1070" s="13"/>
    </row>
    <row r="1071" spans="10:10" x14ac:dyDescent="0.2">
      <c r="J1071" s="13"/>
    </row>
    <row r="1072" spans="10:10" x14ac:dyDescent="0.2">
      <c r="J1072" s="13"/>
    </row>
    <row r="1073" spans="10:10" x14ac:dyDescent="0.2">
      <c r="J1073" s="13"/>
    </row>
    <row r="1074" spans="10:10" x14ac:dyDescent="0.2">
      <c r="J1074" s="13"/>
    </row>
    <row r="1075" spans="10:10" x14ac:dyDescent="0.2">
      <c r="J1075" s="13"/>
    </row>
    <row r="1076" spans="10:10" x14ac:dyDescent="0.2">
      <c r="J1076" s="13"/>
    </row>
    <row r="1077" spans="10:10" x14ac:dyDescent="0.2">
      <c r="J1077" s="13"/>
    </row>
    <row r="1078" spans="10:10" x14ac:dyDescent="0.2">
      <c r="J1078" s="13"/>
    </row>
    <row r="1079" spans="10:10" x14ac:dyDescent="0.2">
      <c r="J1079" s="13"/>
    </row>
    <row r="1080" spans="10:10" x14ac:dyDescent="0.2">
      <c r="J1080" s="13"/>
    </row>
    <row r="1081" spans="10:10" x14ac:dyDescent="0.2">
      <c r="J1081" s="13"/>
    </row>
    <row r="1082" spans="10:10" x14ac:dyDescent="0.2">
      <c r="J1082" s="13"/>
    </row>
    <row r="1083" spans="10:10" x14ac:dyDescent="0.2">
      <c r="J1083" s="13"/>
    </row>
    <row r="1084" spans="10:10" x14ac:dyDescent="0.2">
      <c r="J1084" s="13"/>
    </row>
    <row r="1085" spans="10:10" x14ac:dyDescent="0.2">
      <c r="J1085" s="13"/>
    </row>
    <row r="1086" spans="10:10" x14ac:dyDescent="0.2">
      <c r="J1086" s="13"/>
    </row>
    <row r="1087" spans="10:10" x14ac:dyDescent="0.2">
      <c r="J1087" s="13"/>
    </row>
    <row r="1088" spans="10:10" x14ac:dyDescent="0.2">
      <c r="J1088" s="13"/>
    </row>
    <row r="1089" spans="10:10" x14ac:dyDescent="0.2">
      <c r="J1089" s="13"/>
    </row>
    <row r="1090" spans="10:10" x14ac:dyDescent="0.2">
      <c r="J1090" s="13"/>
    </row>
    <row r="1091" spans="10:10" x14ac:dyDescent="0.2">
      <c r="J1091" s="13"/>
    </row>
    <row r="1092" spans="10:10" x14ac:dyDescent="0.2">
      <c r="J1092" s="13"/>
    </row>
    <row r="1093" spans="10:10" x14ac:dyDescent="0.2">
      <c r="J1093" s="13"/>
    </row>
    <row r="1094" spans="10:10" x14ac:dyDescent="0.2">
      <c r="J1094" s="13"/>
    </row>
    <row r="1095" spans="10:10" x14ac:dyDescent="0.2">
      <c r="J1095" s="13"/>
    </row>
    <row r="1096" spans="10:10" x14ac:dyDescent="0.2">
      <c r="J1096" s="13"/>
    </row>
    <row r="1097" spans="10:10" x14ac:dyDescent="0.2">
      <c r="J1097" s="13"/>
    </row>
    <row r="1098" spans="10:10" x14ac:dyDescent="0.2">
      <c r="J1098" s="13"/>
    </row>
    <row r="1099" spans="10:10" x14ac:dyDescent="0.2">
      <c r="J1099" s="13"/>
    </row>
    <row r="1100" spans="10:10" x14ac:dyDescent="0.2">
      <c r="J1100" s="13"/>
    </row>
    <row r="1101" spans="10:10" x14ac:dyDescent="0.2">
      <c r="J1101" s="13"/>
    </row>
    <row r="1102" spans="10:10" x14ac:dyDescent="0.2">
      <c r="J1102" s="13"/>
    </row>
    <row r="1103" spans="10:10" x14ac:dyDescent="0.2">
      <c r="J1103" s="13"/>
    </row>
    <row r="1104" spans="10:10" x14ac:dyDescent="0.2">
      <c r="J1104" s="13"/>
    </row>
    <row r="1105" spans="10:10" x14ac:dyDescent="0.2">
      <c r="J1105" s="13"/>
    </row>
    <row r="1106" spans="10:10" x14ac:dyDescent="0.2">
      <c r="J1106" s="13"/>
    </row>
    <row r="1107" spans="10:10" x14ac:dyDescent="0.2">
      <c r="J1107" s="13"/>
    </row>
    <row r="1108" spans="10:10" x14ac:dyDescent="0.2">
      <c r="J1108" s="13"/>
    </row>
    <row r="1109" spans="10:10" x14ac:dyDescent="0.2">
      <c r="J1109" s="13"/>
    </row>
    <row r="1110" spans="10:10" x14ac:dyDescent="0.2">
      <c r="J1110" s="13"/>
    </row>
    <row r="1111" spans="10:10" x14ac:dyDescent="0.2">
      <c r="J1111" s="13"/>
    </row>
    <row r="1112" spans="10:10" x14ac:dyDescent="0.2">
      <c r="J1112" s="13"/>
    </row>
    <row r="1113" spans="10:10" x14ac:dyDescent="0.2">
      <c r="J1113" s="13"/>
    </row>
    <row r="1114" spans="10:10" x14ac:dyDescent="0.2">
      <c r="J1114" s="13"/>
    </row>
    <row r="1115" spans="10:10" x14ac:dyDescent="0.2">
      <c r="J1115" s="13"/>
    </row>
    <row r="1116" spans="10:10" x14ac:dyDescent="0.2">
      <c r="J1116" s="13"/>
    </row>
    <row r="1117" spans="10:10" x14ac:dyDescent="0.2">
      <c r="J1117" s="13"/>
    </row>
    <row r="1118" spans="10:10" x14ac:dyDescent="0.2">
      <c r="J1118" s="13"/>
    </row>
    <row r="1119" spans="10:10" x14ac:dyDescent="0.2">
      <c r="J1119" s="13"/>
    </row>
    <row r="1120" spans="10:10" x14ac:dyDescent="0.2">
      <c r="J1120" s="13"/>
    </row>
    <row r="1121" spans="10:10" x14ac:dyDescent="0.2">
      <c r="J1121" s="13"/>
    </row>
    <row r="1122" spans="10:10" x14ac:dyDescent="0.2">
      <c r="J1122" s="13"/>
    </row>
    <row r="1123" spans="10:10" x14ac:dyDescent="0.2">
      <c r="J1123" s="13"/>
    </row>
    <row r="1124" spans="10:10" x14ac:dyDescent="0.2">
      <c r="J1124" s="13"/>
    </row>
    <row r="1125" spans="10:10" x14ac:dyDescent="0.2">
      <c r="J1125" s="13"/>
    </row>
    <row r="1126" spans="10:10" x14ac:dyDescent="0.2">
      <c r="J1126" s="13"/>
    </row>
    <row r="1127" spans="10:10" x14ac:dyDescent="0.2">
      <c r="J1127" s="13"/>
    </row>
    <row r="1128" spans="10:10" x14ac:dyDescent="0.2">
      <c r="J1128" s="13"/>
    </row>
    <row r="1129" spans="10:10" x14ac:dyDescent="0.2">
      <c r="J1129" s="13"/>
    </row>
    <row r="1130" spans="10:10" x14ac:dyDescent="0.2">
      <c r="J1130" s="13"/>
    </row>
    <row r="1131" spans="10:10" x14ac:dyDescent="0.2">
      <c r="J1131" s="13"/>
    </row>
    <row r="1132" spans="10:10" x14ac:dyDescent="0.2">
      <c r="J1132" s="13"/>
    </row>
    <row r="1133" spans="10:10" x14ac:dyDescent="0.2">
      <c r="J1133" s="13"/>
    </row>
    <row r="1134" spans="10:10" x14ac:dyDescent="0.2">
      <c r="J1134" s="13"/>
    </row>
    <row r="1135" spans="10:10" x14ac:dyDescent="0.2">
      <c r="J1135" s="13"/>
    </row>
    <row r="1136" spans="10:10" x14ac:dyDescent="0.2">
      <c r="J1136" s="13"/>
    </row>
    <row r="1137" spans="10:10" x14ac:dyDescent="0.2">
      <c r="J1137" s="13"/>
    </row>
    <row r="1138" spans="10:10" x14ac:dyDescent="0.2">
      <c r="J1138" s="13"/>
    </row>
    <row r="1139" spans="10:10" x14ac:dyDescent="0.2">
      <c r="J1139" s="13"/>
    </row>
    <row r="1140" spans="10:10" x14ac:dyDescent="0.2">
      <c r="J1140" s="13"/>
    </row>
    <row r="1141" spans="10:10" x14ac:dyDescent="0.2">
      <c r="J1141" s="13"/>
    </row>
    <row r="1142" spans="10:10" x14ac:dyDescent="0.2">
      <c r="J1142" s="13"/>
    </row>
    <row r="1143" spans="10:10" x14ac:dyDescent="0.2">
      <c r="J1143" s="13"/>
    </row>
    <row r="1144" spans="10:10" x14ac:dyDescent="0.2">
      <c r="J1144" s="13"/>
    </row>
    <row r="1145" spans="10:10" x14ac:dyDescent="0.2">
      <c r="J1145" s="13"/>
    </row>
    <row r="1146" spans="10:10" x14ac:dyDescent="0.2">
      <c r="J1146" s="13"/>
    </row>
    <row r="1147" spans="10:10" x14ac:dyDescent="0.2">
      <c r="J1147" s="13"/>
    </row>
    <row r="1148" spans="10:10" x14ac:dyDescent="0.2">
      <c r="J1148" s="13"/>
    </row>
    <row r="1149" spans="10:10" x14ac:dyDescent="0.2">
      <c r="J1149" s="13"/>
    </row>
    <row r="1150" spans="10:10" x14ac:dyDescent="0.2">
      <c r="J1150" s="13"/>
    </row>
    <row r="1151" spans="10:10" x14ac:dyDescent="0.2">
      <c r="J1151" s="13"/>
    </row>
    <row r="1152" spans="10:10" x14ac:dyDescent="0.2">
      <c r="J1152" s="13"/>
    </row>
    <row r="1153" spans="10:10" x14ac:dyDescent="0.2">
      <c r="J1153" s="13"/>
    </row>
    <row r="1154" spans="10:10" x14ac:dyDescent="0.2">
      <c r="J1154" s="13"/>
    </row>
    <row r="1155" spans="10:10" x14ac:dyDescent="0.2">
      <c r="J1155" s="13"/>
    </row>
    <row r="1156" spans="10:10" x14ac:dyDescent="0.2">
      <c r="J1156" s="13"/>
    </row>
    <row r="1157" spans="10:10" x14ac:dyDescent="0.2">
      <c r="J1157" s="13"/>
    </row>
    <row r="1158" spans="10:10" x14ac:dyDescent="0.2">
      <c r="J1158" s="13"/>
    </row>
    <row r="1159" spans="10:10" x14ac:dyDescent="0.2">
      <c r="J1159" s="13"/>
    </row>
    <row r="1160" spans="10:10" x14ac:dyDescent="0.2">
      <c r="J1160" s="13"/>
    </row>
    <row r="1161" spans="10:10" x14ac:dyDescent="0.2">
      <c r="J1161" s="13"/>
    </row>
    <row r="1162" spans="10:10" x14ac:dyDescent="0.2">
      <c r="J1162" s="13"/>
    </row>
    <row r="1163" spans="10:10" x14ac:dyDescent="0.2">
      <c r="J1163" s="13"/>
    </row>
    <row r="1164" spans="10:10" x14ac:dyDescent="0.2">
      <c r="J1164" s="13"/>
    </row>
    <row r="1165" spans="10:10" x14ac:dyDescent="0.2">
      <c r="J1165" s="13"/>
    </row>
    <row r="1166" spans="10:10" x14ac:dyDescent="0.2">
      <c r="J1166" s="13"/>
    </row>
    <row r="1167" spans="10:10" x14ac:dyDescent="0.2">
      <c r="J1167" s="13"/>
    </row>
    <row r="1168" spans="10:10" x14ac:dyDescent="0.2">
      <c r="J1168" s="13"/>
    </row>
    <row r="1169" spans="10:10" x14ac:dyDescent="0.2">
      <c r="J1169" s="13"/>
    </row>
    <row r="1170" spans="10:10" x14ac:dyDescent="0.2">
      <c r="J1170" s="13"/>
    </row>
    <row r="1171" spans="10:10" x14ac:dyDescent="0.2">
      <c r="J1171" s="13"/>
    </row>
    <row r="1172" spans="10:10" x14ac:dyDescent="0.2">
      <c r="J1172" s="13"/>
    </row>
    <row r="1173" spans="10:10" x14ac:dyDescent="0.2">
      <c r="J1173" s="13"/>
    </row>
    <row r="1174" spans="10:10" x14ac:dyDescent="0.2">
      <c r="J1174" s="13"/>
    </row>
    <row r="1175" spans="10:10" x14ac:dyDescent="0.2">
      <c r="J1175" s="13"/>
    </row>
    <row r="1176" spans="10:10" x14ac:dyDescent="0.2">
      <c r="J1176" s="13"/>
    </row>
    <row r="1177" spans="10:10" x14ac:dyDescent="0.2">
      <c r="J1177" s="13"/>
    </row>
    <row r="1178" spans="10:10" x14ac:dyDescent="0.2">
      <c r="J1178" s="13"/>
    </row>
    <row r="1179" spans="10:10" x14ac:dyDescent="0.2">
      <c r="J1179" s="13"/>
    </row>
    <row r="1180" spans="10:10" x14ac:dyDescent="0.2">
      <c r="J1180" s="13"/>
    </row>
    <row r="1181" spans="10:10" x14ac:dyDescent="0.2">
      <c r="J1181" s="13"/>
    </row>
    <row r="1182" spans="10:10" x14ac:dyDescent="0.2">
      <c r="J1182" s="13"/>
    </row>
    <row r="1183" spans="10:10" x14ac:dyDescent="0.2">
      <c r="J1183" s="13"/>
    </row>
    <row r="1184" spans="10:10" x14ac:dyDescent="0.2">
      <c r="J1184" s="13"/>
    </row>
    <row r="1185" spans="10:10" x14ac:dyDescent="0.2">
      <c r="J1185" s="13"/>
    </row>
    <row r="1186" spans="10:10" x14ac:dyDescent="0.2">
      <c r="J1186" s="13"/>
    </row>
    <row r="1187" spans="10:10" x14ac:dyDescent="0.2">
      <c r="J1187" s="13"/>
    </row>
    <row r="1188" spans="10:10" x14ac:dyDescent="0.2">
      <c r="J1188" s="13"/>
    </row>
    <row r="1189" spans="10:10" x14ac:dyDescent="0.2">
      <c r="J1189" s="13"/>
    </row>
    <row r="1190" spans="10:10" x14ac:dyDescent="0.2">
      <c r="J1190" s="13"/>
    </row>
    <row r="1191" spans="10:10" x14ac:dyDescent="0.2">
      <c r="J1191" s="13"/>
    </row>
    <row r="1192" spans="10:10" x14ac:dyDescent="0.2">
      <c r="J1192" s="13"/>
    </row>
    <row r="1193" spans="10:10" x14ac:dyDescent="0.2">
      <c r="J1193" s="13"/>
    </row>
    <row r="1194" spans="10:10" x14ac:dyDescent="0.2">
      <c r="J1194" s="13"/>
    </row>
    <row r="1195" spans="10:10" x14ac:dyDescent="0.2">
      <c r="J1195" s="13"/>
    </row>
    <row r="1196" spans="10:10" x14ac:dyDescent="0.2">
      <c r="J1196" s="13"/>
    </row>
    <row r="1197" spans="10:10" x14ac:dyDescent="0.2">
      <c r="J1197" s="13"/>
    </row>
    <row r="1198" spans="10:10" x14ac:dyDescent="0.2">
      <c r="J1198" s="13"/>
    </row>
    <row r="1199" spans="10:10" x14ac:dyDescent="0.2">
      <c r="J1199" s="13"/>
    </row>
    <row r="1200" spans="10:10" x14ac:dyDescent="0.2">
      <c r="J1200" s="13"/>
    </row>
    <row r="1201" spans="10:10" x14ac:dyDescent="0.2">
      <c r="J1201" s="13"/>
    </row>
    <row r="1202" spans="10:10" x14ac:dyDescent="0.2">
      <c r="J1202" s="13"/>
    </row>
    <row r="1203" spans="10:10" x14ac:dyDescent="0.2">
      <c r="J1203" s="13"/>
    </row>
    <row r="1204" spans="10:10" x14ac:dyDescent="0.2">
      <c r="J1204" s="13"/>
    </row>
    <row r="1205" spans="10:10" x14ac:dyDescent="0.2">
      <c r="J1205" s="13"/>
    </row>
    <row r="1206" spans="10:10" x14ac:dyDescent="0.2">
      <c r="J1206" s="13"/>
    </row>
    <row r="1207" spans="10:10" x14ac:dyDescent="0.2">
      <c r="J1207" s="13"/>
    </row>
    <row r="1208" spans="10:10" x14ac:dyDescent="0.2">
      <c r="J1208" s="13"/>
    </row>
    <row r="1209" spans="10:10" x14ac:dyDescent="0.2">
      <c r="J1209" s="13"/>
    </row>
    <row r="1210" spans="10:10" x14ac:dyDescent="0.2">
      <c r="J1210" s="13"/>
    </row>
    <row r="1211" spans="10:10" x14ac:dyDescent="0.2">
      <c r="J1211" s="13"/>
    </row>
    <row r="1212" spans="10:10" x14ac:dyDescent="0.2">
      <c r="J1212" s="13"/>
    </row>
    <row r="1213" spans="10:10" x14ac:dyDescent="0.2">
      <c r="J1213" s="13"/>
    </row>
    <row r="1214" spans="10:10" x14ac:dyDescent="0.2">
      <c r="J1214" s="13"/>
    </row>
    <row r="1215" spans="10:10" x14ac:dyDescent="0.2">
      <c r="J1215" s="13"/>
    </row>
    <row r="1216" spans="10:10" x14ac:dyDescent="0.2">
      <c r="J1216" s="13"/>
    </row>
    <row r="1217" spans="10:10" x14ac:dyDescent="0.2">
      <c r="J1217" s="13"/>
    </row>
    <row r="1218" spans="10:10" x14ac:dyDescent="0.2">
      <c r="J1218" s="13"/>
    </row>
    <row r="1219" spans="10:10" x14ac:dyDescent="0.2">
      <c r="J1219" s="13"/>
    </row>
    <row r="1220" spans="10:10" x14ac:dyDescent="0.2">
      <c r="J1220" s="13"/>
    </row>
    <row r="1221" spans="10:10" x14ac:dyDescent="0.2">
      <c r="J1221" s="13"/>
    </row>
    <row r="1222" spans="10:10" x14ac:dyDescent="0.2">
      <c r="J1222" s="13"/>
    </row>
    <row r="1223" spans="10:10" x14ac:dyDescent="0.2">
      <c r="J1223" s="13"/>
    </row>
    <row r="1224" spans="10:10" x14ac:dyDescent="0.2">
      <c r="J1224" s="13"/>
    </row>
    <row r="1225" spans="10:10" x14ac:dyDescent="0.2">
      <c r="J1225" s="13"/>
    </row>
    <row r="1226" spans="10:10" x14ac:dyDescent="0.2">
      <c r="J1226" s="13"/>
    </row>
    <row r="1227" spans="10:10" x14ac:dyDescent="0.2">
      <c r="J1227" s="13"/>
    </row>
    <row r="1228" spans="10:10" x14ac:dyDescent="0.2">
      <c r="J1228" s="13"/>
    </row>
    <row r="1229" spans="10:10" x14ac:dyDescent="0.2">
      <c r="J1229" s="13"/>
    </row>
    <row r="1230" spans="10:10" x14ac:dyDescent="0.2">
      <c r="J1230" s="13"/>
    </row>
    <row r="1231" spans="10:10" x14ac:dyDescent="0.2">
      <c r="J1231" s="13"/>
    </row>
    <row r="1232" spans="10:10" x14ac:dyDescent="0.2">
      <c r="J1232" s="13"/>
    </row>
    <row r="1233" spans="10:10" x14ac:dyDescent="0.2">
      <c r="J1233" s="13"/>
    </row>
    <row r="1234" spans="10:10" x14ac:dyDescent="0.2">
      <c r="J1234" s="13"/>
    </row>
    <row r="1235" spans="10:10" x14ac:dyDescent="0.2">
      <c r="J1235" s="13"/>
    </row>
    <row r="1236" spans="10:10" x14ac:dyDescent="0.2">
      <c r="J1236" s="13"/>
    </row>
    <row r="1237" spans="10:10" x14ac:dyDescent="0.2">
      <c r="J1237" s="13"/>
    </row>
    <row r="1238" spans="10:10" x14ac:dyDescent="0.2">
      <c r="J1238" s="13"/>
    </row>
    <row r="1239" spans="10:10" x14ac:dyDescent="0.2">
      <c r="J1239" s="13"/>
    </row>
    <row r="1240" spans="10:10" x14ac:dyDescent="0.2">
      <c r="J1240" s="13"/>
    </row>
    <row r="1241" spans="10:10" x14ac:dyDescent="0.2">
      <c r="J1241" s="13"/>
    </row>
    <row r="1242" spans="10:10" x14ac:dyDescent="0.2">
      <c r="J1242" s="13"/>
    </row>
    <row r="1243" spans="10:10" x14ac:dyDescent="0.2">
      <c r="J1243" s="13"/>
    </row>
    <row r="1244" spans="10:10" x14ac:dyDescent="0.2">
      <c r="J1244" s="13"/>
    </row>
    <row r="1245" spans="10:10" x14ac:dyDescent="0.2">
      <c r="J1245" s="13"/>
    </row>
    <row r="1246" spans="10:10" x14ac:dyDescent="0.2">
      <c r="J1246" s="13"/>
    </row>
    <row r="1247" spans="10:10" x14ac:dyDescent="0.2">
      <c r="J1247" s="13"/>
    </row>
    <row r="1248" spans="10:10" x14ac:dyDescent="0.2">
      <c r="J1248" s="13"/>
    </row>
    <row r="1249" spans="10:10" x14ac:dyDescent="0.2">
      <c r="J1249" s="13"/>
    </row>
    <row r="1250" spans="10:10" x14ac:dyDescent="0.2">
      <c r="J1250" s="13"/>
    </row>
    <row r="1251" spans="10:10" x14ac:dyDescent="0.2">
      <c r="J1251" s="13"/>
    </row>
    <row r="1252" spans="10:10" x14ac:dyDescent="0.2">
      <c r="J1252" s="13"/>
    </row>
    <row r="1253" spans="10:10" x14ac:dyDescent="0.2">
      <c r="J1253" s="13"/>
    </row>
    <row r="1254" spans="10:10" x14ac:dyDescent="0.2">
      <c r="J1254" s="13"/>
    </row>
    <row r="1255" spans="10:10" x14ac:dyDescent="0.2">
      <c r="J1255" s="13"/>
    </row>
    <row r="1256" spans="10:10" x14ac:dyDescent="0.2">
      <c r="J1256" s="13"/>
    </row>
    <row r="1257" spans="10:10" x14ac:dyDescent="0.2">
      <c r="J1257" s="13"/>
    </row>
    <row r="1258" spans="10:10" x14ac:dyDescent="0.2">
      <c r="J1258" s="13"/>
    </row>
    <row r="1259" spans="10:10" x14ac:dyDescent="0.2">
      <c r="J1259" s="13"/>
    </row>
    <row r="1260" spans="10:10" x14ac:dyDescent="0.2">
      <c r="J1260" s="13"/>
    </row>
    <row r="1261" spans="10:10" x14ac:dyDescent="0.2">
      <c r="J1261" s="13"/>
    </row>
    <row r="1262" spans="10:10" x14ac:dyDescent="0.2">
      <c r="J1262" s="13"/>
    </row>
    <row r="1263" spans="10:10" x14ac:dyDescent="0.2">
      <c r="J1263" s="13"/>
    </row>
    <row r="1264" spans="10:10" x14ac:dyDescent="0.2">
      <c r="J1264" s="13"/>
    </row>
    <row r="1265" spans="10:10" x14ac:dyDescent="0.2">
      <c r="J1265" s="13"/>
    </row>
    <row r="1266" spans="10:10" x14ac:dyDescent="0.2">
      <c r="J1266" s="13"/>
    </row>
    <row r="1267" spans="10:10" x14ac:dyDescent="0.2">
      <c r="J1267" s="13"/>
    </row>
    <row r="1268" spans="10:10" x14ac:dyDescent="0.2">
      <c r="J1268" s="13"/>
    </row>
    <row r="1269" spans="10:10" x14ac:dyDescent="0.2">
      <c r="J1269" s="13"/>
    </row>
    <row r="1270" spans="10:10" x14ac:dyDescent="0.2">
      <c r="J1270" s="13"/>
    </row>
    <row r="1271" spans="10:10" x14ac:dyDescent="0.2">
      <c r="J1271" s="13"/>
    </row>
    <row r="1272" spans="10:10" x14ac:dyDescent="0.2">
      <c r="J1272" s="13"/>
    </row>
    <row r="1273" spans="10:10" x14ac:dyDescent="0.2">
      <c r="J1273" s="13"/>
    </row>
    <row r="1274" spans="10:10" x14ac:dyDescent="0.2">
      <c r="J1274" s="13"/>
    </row>
    <row r="1275" spans="10:10" x14ac:dyDescent="0.2">
      <c r="J1275" s="13"/>
    </row>
    <row r="1276" spans="10:10" x14ac:dyDescent="0.2">
      <c r="J1276" s="13"/>
    </row>
    <row r="1277" spans="10:10" x14ac:dyDescent="0.2">
      <c r="J1277" s="13"/>
    </row>
    <row r="1278" spans="10:10" x14ac:dyDescent="0.2">
      <c r="J1278" s="13"/>
    </row>
    <row r="1279" spans="10:10" x14ac:dyDescent="0.2">
      <c r="J1279" s="13"/>
    </row>
    <row r="1280" spans="10:10" x14ac:dyDescent="0.2">
      <c r="J1280" s="13"/>
    </row>
    <row r="1281" spans="10:10" x14ac:dyDescent="0.2">
      <c r="J1281" s="13"/>
    </row>
    <row r="1282" spans="10:10" x14ac:dyDescent="0.2">
      <c r="J1282" s="13"/>
    </row>
    <row r="1283" spans="10:10" x14ac:dyDescent="0.2">
      <c r="J1283" s="13"/>
    </row>
    <row r="1284" spans="10:10" x14ac:dyDescent="0.2">
      <c r="J1284" s="13"/>
    </row>
    <row r="1285" spans="10:10" x14ac:dyDescent="0.2">
      <c r="J1285" s="13"/>
    </row>
    <row r="1286" spans="10:10" x14ac:dyDescent="0.2">
      <c r="J1286" s="13"/>
    </row>
    <row r="1287" spans="10:10" x14ac:dyDescent="0.2">
      <c r="J1287" s="13"/>
    </row>
    <row r="1288" spans="10:10" x14ac:dyDescent="0.2">
      <c r="J1288" s="13"/>
    </row>
    <row r="1289" spans="10:10" x14ac:dyDescent="0.2">
      <c r="J1289" s="13"/>
    </row>
    <row r="1290" spans="10:10" x14ac:dyDescent="0.2">
      <c r="J1290" s="13"/>
    </row>
    <row r="1291" spans="10:10" x14ac:dyDescent="0.2">
      <c r="J1291" s="13"/>
    </row>
    <row r="1292" spans="10:10" x14ac:dyDescent="0.2">
      <c r="J1292" s="13"/>
    </row>
    <row r="1293" spans="10:10" x14ac:dyDescent="0.2">
      <c r="J1293" s="13"/>
    </row>
    <row r="1294" spans="10:10" x14ac:dyDescent="0.2">
      <c r="J1294" s="13"/>
    </row>
    <row r="1295" spans="10:10" x14ac:dyDescent="0.2">
      <c r="J1295" s="13"/>
    </row>
    <row r="1296" spans="10:10" x14ac:dyDescent="0.2">
      <c r="J1296" s="13"/>
    </row>
    <row r="1297" spans="10:10" x14ac:dyDescent="0.2">
      <c r="J1297" s="13"/>
    </row>
    <row r="1298" spans="10:10" x14ac:dyDescent="0.2">
      <c r="J1298" s="13"/>
    </row>
    <row r="1299" spans="10:10" x14ac:dyDescent="0.2">
      <c r="J1299" s="13"/>
    </row>
    <row r="1300" spans="10:10" x14ac:dyDescent="0.2">
      <c r="J1300" s="13"/>
    </row>
    <row r="1301" spans="10:10" x14ac:dyDescent="0.2">
      <c r="J1301" s="13"/>
    </row>
    <row r="1302" spans="10:10" x14ac:dyDescent="0.2">
      <c r="J1302" s="13"/>
    </row>
    <row r="1303" spans="10:10" x14ac:dyDescent="0.2">
      <c r="J1303" s="13"/>
    </row>
    <row r="1304" spans="10:10" x14ac:dyDescent="0.2">
      <c r="J1304" s="13"/>
    </row>
    <row r="1305" spans="10:10" x14ac:dyDescent="0.2">
      <c r="J1305" s="13"/>
    </row>
    <row r="1306" spans="10:10" x14ac:dyDescent="0.2">
      <c r="J1306" s="13"/>
    </row>
    <row r="1307" spans="10:10" x14ac:dyDescent="0.2">
      <c r="J1307" s="13"/>
    </row>
    <row r="1308" spans="10:10" x14ac:dyDescent="0.2">
      <c r="J1308" s="13"/>
    </row>
    <row r="1309" spans="10:10" x14ac:dyDescent="0.2">
      <c r="J1309" s="13"/>
    </row>
    <row r="1310" spans="10:10" x14ac:dyDescent="0.2">
      <c r="J1310" s="13"/>
    </row>
    <row r="1311" spans="10:10" x14ac:dyDescent="0.2">
      <c r="J1311" s="13"/>
    </row>
    <row r="1312" spans="10:10" x14ac:dyDescent="0.2">
      <c r="J1312" s="13"/>
    </row>
    <row r="1313" spans="10:10" x14ac:dyDescent="0.2">
      <c r="J1313" s="13"/>
    </row>
    <row r="1314" spans="10:10" x14ac:dyDescent="0.2">
      <c r="J1314" s="13"/>
    </row>
    <row r="1315" spans="10:10" x14ac:dyDescent="0.2">
      <c r="J1315" s="13"/>
    </row>
    <row r="1316" spans="10:10" x14ac:dyDescent="0.2">
      <c r="J1316" s="13"/>
    </row>
    <row r="1317" spans="10:10" x14ac:dyDescent="0.2">
      <c r="J1317" s="13"/>
    </row>
    <row r="1318" spans="10:10" x14ac:dyDescent="0.2">
      <c r="J1318" s="13"/>
    </row>
    <row r="1319" spans="10:10" x14ac:dyDescent="0.2">
      <c r="J1319" s="13"/>
    </row>
    <row r="1320" spans="10:10" x14ac:dyDescent="0.2">
      <c r="J1320" s="13"/>
    </row>
    <row r="1321" spans="10:10" x14ac:dyDescent="0.2">
      <c r="J1321" s="13"/>
    </row>
    <row r="1322" spans="10:10" x14ac:dyDescent="0.2">
      <c r="J1322" s="13"/>
    </row>
    <row r="1323" spans="10:10" x14ac:dyDescent="0.2">
      <c r="J1323" s="13"/>
    </row>
    <row r="1324" spans="10:10" x14ac:dyDescent="0.2">
      <c r="J1324" s="13"/>
    </row>
    <row r="1325" spans="10:10" x14ac:dyDescent="0.2">
      <c r="J1325" s="13"/>
    </row>
    <row r="1326" spans="10:10" x14ac:dyDescent="0.2">
      <c r="J1326" s="13"/>
    </row>
    <row r="1327" spans="10:10" x14ac:dyDescent="0.2">
      <c r="J1327" s="13"/>
    </row>
    <row r="1328" spans="10:10" x14ac:dyDescent="0.2">
      <c r="J1328" s="13"/>
    </row>
    <row r="1329" spans="10:10" x14ac:dyDescent="0.2">
      <c r="J1329" s="13"/>
    </row>
    <row r="1330" spans="10:10" x14ac:dyDescent="0.2">
      <c r="J1330" s="13"/>
    </row>
    <row r="1331" spans="10:10" x14ac:dyDescent="0.2">
      <c r="J1331" s="13"/>
    </row>
    <row r="1332" spans="10:10" x14ac:dyDescent="0.2">
      <c r="J1332" s="13"/>
    </row>
    <row r="1333" spans="10:10" x14ac:dyDescent="0.2">
      <c r="J1333" s="13"/>
    </row>
    <row r="1334" spans="10:10" x14ac:dyDescent="0.2">
      <c r="J1334" s="13"/>
    </row>
    <row r="1335" spans="10:10" x14ac:dyDescent="0.2">
      <c r="J1335" s="13"/>
    </row>
    <row r="1336" spans="10:10" x14ac:dyDescent="0.2">
      <c r="J1336" s="13"/>
    </row>
    <row r="1337" spans="10:10" x14ac:dyDescent="0.2">
      <c r="J1337" s="13"/>
    </row>
    <row r="1338" spans="10:10" x14ac:dyDescent="0.2">
      <c r="J1338" s="13"/>
    </row>
    <row r="1339" spans="10:10" x14ac:dyDescent="0.2">
      <c r="J1339" s="13"/>
    </row>
    <row r="1340" spans="10:10" x14ac:dyDescent="0.2">
      <c r="J1340" s="13"/>
    </row>
    <row r="1341" spans="10:10" x14ac:dyDescent="0.2">
      <c r="J1341" s="13"/>
    </row>
    <row r="1342" spans="10:10" x14ac:dyDescent="0.2">
      <c r="J1342" s="13"/>
    </row>
    <row r="1343" spans="10:10" x14ac:dyDescent="0.2">
      <c r="J1343" s="13"/>
    </row>
    <row r="1344" spans="10:10" x14ac:dyDescent="0.2">
      <c r="J1344" s="13"/>
    </row>
    <row r="1345" spans="10:10" x14ac:dyDescent="0.2">
      <c r="J1345" s="13"/>
    </row>
    <row r="1346" spans="10:10" x14ac:dyDescent="0.2">
      <c r="J1346" s="13"/>
    </row>
    <row r="1347" spans="10:10" x14ac:dyDescent="0.2">
      <c r="J1347" s="13"/>
    </row>
    <row r="1348" spans="10:10" x14ac:dyDescent="0.2">
      <c r="J1348" s="13"/>
    </row>
    <row r="1349" spans="10:10" x14ac:dyDescent="0.2">
      <c r="J1349" s="13"/>
    </row>
    <row r="1350" spans="10:10" x14ac:dyDescent="0.2">
      <c r="J1350" s="13"/>
    </row>
    <row r="1351" spans="10:10" x14ac:dyDescent="0.2">
      <c r="J1351" s="13"/>
    </row>
    <row r="1352" spans="10:10" x14ac:dyDescent="0.2">
      <c r="J1352" s="13"/>
    </row>
    <row r="1353" spans="10:10" x14ac:dyDescent="0.2">
      <c r="J1353" s="13"/>
    </row>
    <row r="1354" spans="10:10" x14ac:dyDescent="0.2">
      <c r="J1354" s="13"/>
    </row>
    <row r="1355" spans="10:10" x14ac:dyDescent="0.2">
      <c r="J1355" s="13"/>
    </row>
    <row r="1356" spans="10:10" x14ac:dyDescent="0.2">
      <c r="J1356" s="13"/>
    </row>
    <row r="1357" spans="10:10" x14ac:dyDescent="0.2">
      <c r="J1357" s="13"/>
    </row>
    <row r="1358" spans="10:10" x14ac:dyDescent="0.2">
      <c r="J1358" s="13"/>
    </row>
    <row r="1359" spans="10:10" x14ac:dyDescent="0.2">
      <c r="J1359" s="13"/>
    </row>
    <row r="1360" spans="10:10" x14ac:dyDescent="0.2">
      <c r="J1360" s="13"/>
    </row>
    <row r="1361" spans="10:10" x14ac:dyDescent="0.2">
      <c r="J1361" s="13"/>
    </row>
    <row r="1362" spans="10:10" x14ac:dyDescent="0.2">
      <c r="J1362" s="13"/>
    </row>
    <row r="1363" spans="10:10" x14ac:dyDescent="0.2">
      <c r="J1363" s="13"/>
    </row>
    <row r="1364" spans="10:10" x14ac:dyDescent="0.2">
      <c r="J1364" s="13"/>
    </row>
    <row r="1365" spans="10:10" x14ac:dyDescent="0.2">
      <c r="J1365" s="13"/>
    </row>
    <row r="1366" spans="10:10" x14ac:dyDescent="0.2">
      <c r="J1366" s="13"/>
    </row>
    <row r="1367" spans="10:10" x14ac:dyDescent="0.2">
      <c r="J1367" s="13"/>
    </row>
    <row r="1368" spans="10:10" x14ac:dyDescent="0.2">
      <c r="J1368" s="13"/>
    </row>
    <row r="1369" spans="10:10" x14ac:dyDescent="0.2">
      <c r="J1369" s="13"/>
    </row>
    <row r="1370" spans="10:10" x14ac:dyDescent="0.2">
      <c r="J1370" s="13"/>
    </row>
    <row r="1371" spans="10:10" x14ac:dyDescent="0.2">
      <c r="J1371" s="13"/>
    </row>
    <row r="1372" spans="10:10" x14ac:dyDescent="0.2">
      <c r="J1372" s="13"/>
    </row>
    <row r="1373" spans="10:10" x14ac:dyDescent="0.2">
      <c r="J1373" s="13"/>
    </row>
    <row r="1374" spans="10:10" x14ac:dyDescent="0.2">
      <c r="J1374" s="13"/>
    </row>
    <row r="1375" spans="10:10" x14ac:dyDescent="0.2">
      <c r="J1375" s="13"/>
    </row>
    <row r="1376" spans="10:10" x14ac:dyDescent="0.2">
      <c r="J1376" s="13"/>
    </row>
    <row r="1377" spans="10:10" x14ac:dyDescent="0.2">
      <c r="J1377" s="13"/>
    </row>
    <row r="1378" spans="10:10" x14ac:dyDescent="0.2">
      <c r="J1378" s="13"/>
    </row>
    <row r="1379" spans="10:10" x14ac:dyDescent="0.2">
      <c r="J1379" s="13"/>
    </row>
    <row r="1380" spans="10:10" x14ac:dyDescent="0.2">
      <c r="J1380" s="13"/>
    </row>
    <row r="1381" spans="10:10" x14ac:dyDescent="0.2">
      <c r="J1381" s="13"/>
    </row>
    <row r="1382" spans="10:10" x14ac:dyDescent="0.2">
      <c r="J1382" s="13"/>
    </row>
    <row r="1383" spans="10:10" x14ac:dyDescent="0.2">
      <c r="J1383" s="13"/>
    </row>
    <row r="1384" spans="10:10" x14ac:dyDescent="0.2">
      <c r="J1384" s="13"/>
    </row>
    <row r="1385" spans="10:10" x14ac:dyDescent="0.2">
      <c r="J1385" s="13"/>
    </row>
    <row r="1386" spans="10:10" x14ac:dyDescent="0.2">
      <c r="J1386" s="13"/>
    </row>
    <row r="1387" spans="10:10" x14ac:dyDescent="0.2">
      <c r="J1387" s="13"/>
    </row>
    <row r="1388" spans="10:10" x14ac:dyDescent="0.2">
      <c r="J1388" s="13"/>
    </row>
    <row r="1389" spans="10:10" x14ac:dyDescent="0.2">
      <c r="J1389" s="13"/>
    </row>
    <row r="1390" spans="10:10" x14ac:dyDescent="0.2">
      <c r="J1390" s="13"/>
    </row>
    <row r="1391" spans="10:10" x14ac:dyDescent="0.2">
      <c r="J1391" s="13"/>
    </row>
    <row r="1392" spans="10:10" x14ac:dyDescent="0.2">
      <c r="J1392" s="13"/>
    </row>
    <row r="1393" spans="10:10" x14ac:dyDescent="0.2">
      <c r="J1393" s="13"/>
    </row>
    <row r="1394" spans="10:10" x14ac:dyDescent="0.2">
      <c r="J1394" s="13"/>
    </row>
    <row r="1395" spans="10:10" x14ac:dyDescent="0.2">
      <c r="J1395" s="13"/>
    </row>
    <row r="1396" spans="10:10" x14ac:dyDescent="0.2">
      <c r="J1396" s="13"/>
    </row>
    <row r="1397" spans="10:10" x14ac:dyDescent="0.2">
      <c r="J1397" s="13"/>
    </row>
    <row r="1398" spans="10:10" x14ac:dyDescent="0.2">
      <c r="J1398" s="13"/>
    </row>
    <row r="1399" spans="10:10" x14ac:dyDescent="0.2">
      <c r="J1399" s="13"/>
    </row>
    <row r="1400" spans="10:10" x14ac:dyDescent="0.2">
      <c r="J1400" s="13"/>
    </row>
    <row r="1401" spans="10:10" x14ac:dyDescent="0.2">
      <c r="J1401" s="13"/>
    </row>
    <row r="1402" spans="10:10" x14ac:dyDescent="0.2">
      <c r="J1402" s="13"/>
    </row>
    <row r="1403" spans="10:10" x14ac:dyDescent="0.2">
      <c r="J1403" s="13"/>
    </row>
    <row r="1404" spans="10:10" x14ac:dyDescent="0.2">
      <c r="J1404" s="13"/>
    </row>
    <row r="1405" spans="10:10" x14ac:dyDescent="0.2">
      <c r="J1405" s="13"/>
    </row>
    <row r="1406" spans="10:10" x14ac:dyDescent="0.2">
      <c r="J1406" s="13"/>
    </row>
    <row r="1407" spans="10:10" x14ac:dyDescent="0.2">
      <c r="J1407" s="13"/>
    </row>
    <row r="1408" spans="10:10" x14ac:dyDescent="0.2">
      <c r="J1408" s="13"/>
    </row>
    <row r="1409" spans="10:10" x14ac:dyDescent="0.2">
      <c r="J1409" s="13"/>
    </row>
    <row r="1410" spans="10:10" x14ac:dyDescent="0.2">
      <c r="J1410" s="13"/>
    </row>
    <row r="1411" spans="10:10" x14ac:dyDescent="0.2">
      <c r="J1411" s="13"/>
    </row>
    <row r="1412" spans="10:10" x14ac:dyDescent="0.2">
      <c r="J1412" s="13"/>
    </row>
    <row r="1413" spans="10:10" x14ac:dyDescent="0.2">
      <c r="J1413" s="13"/>
    </row>
    <row r="1414" spans="10:10" x14ac:dyDescent="0.2">
      <c r="J1414" s="13"/>
    </row>
    <row r="1415" spans="10:10" x14ac:dyDescent="0.2">
      <c r="J1415" s="13"/>
    </row>
    <row r="1416" spans="10:10" x14ac:dyDescent="0.2">
      <c r="J1416" s="13"/>
    </row>
    <row r="1417" spans="10:10" x14ac:dyDescent="0.2">
      <c r="J1417" s="13"/>
    </row>
    <row r="1418" spans="10:10" x14ac:dyDescent="0.2">
      <c r="J1418" s="13"/>
    </row>
    <row r="1419" spans="10:10" x14ac:dyDescent="0.2">
      <c r="J1419" s="13"/>
    </row>
    <row r="1420" spans="10:10" x14ac:dyDescent="0.2">
      <c r="J1420" s="13"/>
    </row>
    <row r="1421" spans="10:10" x14ac:dyDescent="0.2">
      <c r="J1421" s="13"/>
    </row>
    <row r="1422" spans="10:10" x14ac:dyDescent="0.2">
      <c r="J1422" s="13"/>
    </row>
    <row r="1423" spans="10:10" x14ac:dyDescent="0.2">
      <c r="J1423" s="13"/>
    </row>
    <row r="1424" spans="10:10" x14ac:dyDescent="0.2">
      <c r="J1424" s="13"/>
    </row>
    <row r="1425" spans="10:10" x14ac:dyDescent="0.2">
      <c r="J1425" s="13"/>
    </row>
    <row r="1426" spans="10:10" x14ac:dyDescent="0.2">
      <c r="J1426" s="13"/>
    </row>
    <row r="1427" spans="10:10" x14ac:dyDescent="0.2">
      <c r="J1427" s="13"/>
    </row>
    <row r="1428" spans="10:10" x14ac:dyDescent="0.2">
      <c r="J1428" s="13"/>
    </row>
    <row r="1429" spans="10:10" x14ac:dyDescent="0.2">
      <c r="J1429" s="13"/>
    </row>
    <row r="1430" spans="10:10" x14ac:dyDescent="0.2">
      <c r="J1430" s="13"/>
    </row>
    <row r="1431" spans="10:10" x14ac:dyDescent="0.2">
      <c r="J1431" s="13"/>
    </row>
    <row r="1432" spans="10:10" x14ac:dyDescent="0.2">
      <c r="J1432" s="13"/>
    </row>
    <row r="1433" spans="10:10" x14ac:dyDescent="0.2">
      <c r="J1433" s="13"/>
    </row>
    <row r="1434" spans="10:10" x14ac:dyDescent="0.2">
      <c r="J1434" s="13"/>
    </row>
    <row r="1435" spans="10:10" x14ac:dyDescent="0.2">
      <c r="J1435" s="13"/>
    </row>
    <row r="1436" spans="10:10" x14ac:dyDescent="0.2">
      <c r="J1436" s="13"/>
    </row>
    <row r="1437" spans="10:10" x14ac:dyDescent="0.2">
      <c r="J1437" s="13"/>
    </row>
    <row r="1438" spans="10:10" x14ac:dyDescent="0.2">
      <c r="J1438" s="13"/>
    </row>
    <row r="1439" spans="10:10" x14ac:dyDescent="0.2">
      <c r="J1439" s="13"/>
    </row>
    <row r="1440" spans="10:10" x14ac:dyDescent="0.2">
      <c r="J1440" s="13"/>
    </row>
    <row r="1441" spans="10:10" x14ac:dyDescent="0.2">
      <c r="J1441" s="13"/>
    </row>
    <row r="1442" spans="10:10" x14ac:dyDescent="0.2">
      <c r="J1442" s="13"/>
    </row>
    <row r="1443" spans="10:10" x14ac:dyDescent="0.2">
      <c r="J1443" s="13"/>
    </row>
    <row r="1444" spans="10:10" x14ac:dyDescent="0.2">
      <c r="J1444" s="13"/>
    </row>
    <row r="1445" spans="10:10" x14ac:dyDescent="0.2">
      <c r="J1445" s="13"/>
    </row>
    <row r="1446" spans="10:10" x14ac:dyDescent="0.2">
      <c r="J1446" s="13"/>
    </row>
    <row r="1447" spans="10:10" x14ac:dyDescent="0.2">
      <c r="J1447" s="13"/>
    </row>
    <row r="1448" spans="10:10" x14ac:dyDescent="0.2">
      <c r="J1448" s="13"/>
    </row>
    <row r="1449" spans="10:10" x14ac:dyDescent="0.2">
      <c r="J1449" s="13"/>
    </row>
    <row r="1450" spans="10:10" x14ac:dyDescent="0.2">
      <c r="J1450" s="13"/>
    </row>
    <row r="1451" spans="10:10" x14ac:dyDescent="0.2">
      <c r="J1451" s="13"/>
    </row>
    <row r="1452" spans="10:10" x14ac:dyDescent="0.2">
      <c r="J1452" s="13"/>
    </row>
    <row r="1453" spans="10:10" x14ac:dyDescent="0.2">
      <c r="J1453" s="13"/>
    </row>
    <row r="1454" spans="10:10" x14ac:dyDescent="0.2">
      <c r="J1454" s="13"/>
    </row>
    <row r="1455" spans="10:10" x14ac:dyDescent="0.2">
      <c r="J1455" s="13"/>
    </row>
    <row r="1456" spans="10:10" x14ac:dyDescent="0.2">
      <c r="J1456" s="13"/>
    </row>
    <row r="1457" spans="10:10" x14ac:dyDescent="0.2">
      <c r="J1457" s="13"/>
    </row>
    <row r="1458" spans="10:10" x14ac:dyDescent="0.2">
      <c r="J1458" s="13"/>
    </row>
    <row r="1459" spans="10:10" x14ac:dyDescent="0.2">
      <c r="J1459" s="13"/>
    </row>
    <row r="1460" spans="10:10" x14ac:dyDescent="0.2">
      <c r="J1460" s="13"/>
    </row>
    <row r="1461" spans="10:10" x14ac:dyDescent="0.2">
      <c r="J1461" s="13"/>
    </row>
    <row r="1462" spans="10:10" x14ac:dyDescent="0.2">
      <c r="J1462" s="13"/>
    </row>
    <row r="1463" spans="10:10" x14ac:dyDescent="0.2">
      <c r="J1463" s="13"/>
    </row>
    <row r="1464" spans="10:10" x14ac:dyDescent="0.2">
      <c r="J1464" s="13"/>
    </row>
    <row r="1465" spans="10:10" x14ac:dyDescent="0.2">
      <c r="J1465" s="13"/>
    </row>
    <row r="1466" spans="10:10" x14ac:dyDescent="0.2">
      <c r="J1466" s="13"/>
    </row>
    <row r="1467" spans="10:10" x14ac:dyDescent="0.2">
      <c r="J1467" s="13"/>
    </row>
    <row r="1468" spans="10:10" x14ac:dyDescent="0.2">
      <c r="J1468" s="13"/>
    </row>
    <row r="1469" spans="10:10" x14ac:dyDescent="0.2">
      <c r="J1469" s="13"/>
    </row>
    <row r="1470" spans="10:10" x14ac:dyDescent="0.2">
      <c r="J1470" s="13"/>
    </row>
    <row r="1471" spans="10:10" x14ac:dyDescent="0.2">
      <c r="J1471" s="13"/>
    </row>
    <row r="1472" spans="10:10" x14ac:dyDescent="0.2">
      <c r="J1472" s="13"/>
    </row>
    <row r="1473" spans="10:10" x14ac:dyDescent="0.2">
      <c r="J1473" s="13"/>
    </row>
    <row r="1474" spans="10:10" x14ac:dyDescent="0.2">
      <c r="J1474" s="13"/>
    </row>
    <row r="1475" spans="10:10" x14ac:dyDescent="0.2">
      <c r="J1475" s="13"/>
    </row>
    <row r="1476" spans="10:10" x14ac:dyDescent="0.2">
      <c r="J1476" s="13"/>
    </row>
    <row r="1477" spans="10:10" x14ac:dyDescent="0.2">
      <c r="J1477" s="13"/>
    </row>
    <row r="1478" spans="10:10" x14ac:dyDescent="0.2">
      <c r="J1478" s="13"/>
    </row>
    <row r="1479" spans="10:10" x14ac:dyDescent="0.2">
      <c r="J1479" s="13"/>
    </row>
    <row r="1480" spans="10:10" x14ac:dyDescent="0.2">
      <c r="J1480" s="13"/>
    </row>
    <row r="1481" spans="10:10" x14ac:dyDescent="0.2">
      <c r="J1481" s="13"/>
    </row>
    <row r="1482" spans="10:10" x14ac:dyDescent="0.2">
      <c r="J1482" s="13"/>
    </row>
    <row r="1483" spans="10:10" x14ac:dyDescent="0.2">
      <c r="J1483" s="13"/>
    </row>
    <row r="1484" spans="10:10" x14ac:dyDescent="0.2">
      <c r="J1484" s="13"/>
    </row>
    <row r="1485" spans="10:10" x14ac:dyDescent="0.2">
      <c r="J1485" s="13"/>
    </row>
    <row r="1486" spans="10:10" x14ac:dyDescent="0.2">
      <c r="J1486" s="13"/>
    </row>
    <row r="1487" spans="10:10" x14ac:dyDescent="0.2">
      <c r="J1487" s="13"/>
    </row>
    <row r="1488" spans="10:10" x14ac:dyDescent="0.2">
      <c r="J1488" s="13"/>
    </row>
    <row r="1489" spans="10:10" x14ac:dyDescent="0.2">
      <c r="J1489" s="13"/>
    </row>
    <row r="1490" spans="10:10" x14ac:dyDescent="0.2">
      <c r="J1490" s="13"/>
    </row>
    <row r="1491" spans="10:10" x14ac:dyDescent="0.2">
      <c r="J1491" s="13"/>
    </row>
    <row r="1492" spans="10:10" x14ac:dyDescent="0.2">
      <c r="J1492" s="13"/>
    </row>
    <row r="1493" spans="10:10" x14ac:dyDescent="0.2">
      <c r="J1493" s="13"/>
    </row>
    <row r="1494" spans="10:10" x14ac:dyDescent="0.2">
      <c r="J1494" s="13"/>
    </row>
    <row r="1495" spans="10:10" x14ac:dyDescent="0.2">
      <c r="J1495" s="13"/>
    </row>
    <row r="1496" spans="10:10" x14ac:dyDescent="0.2">
      <c r="J1496" s="13"/>
    </row>
    <row r="1497" spans="10:10" x14ac:dyDescent="0.2">
      <c r="J1497" s="13"/>
    </row>
    <row r="1498" spans="10:10" x14ac:dyDescent="0.2">
      <c r="J1498" s="13"/>
    </row>
    <row r="1499" spans="10:10" x14ac:dyDescent="0.2">
      <c r="J1499" s="13"/>
    </row>
    <row r="1500" spans="10:10" x14ac:dyDescent="0.2">
      <c r="J1500" s="13"/>
    </row>
    <row r="1501" spans="10:10" x14ac:dyDescent="0.2">
      <c r="J1501" s="13"/>
    </row>
    <row r="1502" spans="10:10" x14ac:dyDescent="0.2">
      <c r="J1502" s="13"/>
    </row>
    <row r="1503" spans="10:10" x14ac:dyDescent="0.2">
      <c r="J1503" s="13"/>
    </row>
    <row r="1504" spans="10:10" x14ac:dyDescent="0.2">
      <c r="J1504" s="13"/>
    </row>
    <row r="1505" spans="10:10" x14ac:dyDescent="0.2">
      <c r="J1505" s="13"/>
    </row>
    <row r="1506" spans="10:10" x14ac:dyDescent="0.2">
      <c r="J1506" s="13"/>
    </row>
    <row r="1507" spans="10:10" x14ac:dyDescent="0.2">
      <c r="J1507" s="13"/>
    </row>
    <row r="1508" spans="10:10" x14ac:dyDescent="0.2">
      <c r="J1508" s="13"/>
    </row>
    <row r="1509" spans="10:10" x14ac:dyDescent="0.2">
      <c r="J1509" s="13"/>
    </row>
    <row r="1510" spans="10:10" x14ac:dyDescent="0.2">
      <c r="J1510" s="13"/>
    </row>
    <row r="1511" spans="10:10" x14ac:dyDescent="0.2">
      <c r="J1511" s="13"/>
    </row>
    <row r="1512" spans="10:10" x14ac:dyDescent="0.2">
      <c r="J1512" s="13"/>
    </row>
    <row r="1513" spans="10:10" x14ac:dyDescent="0.2">
      <c r="J1513" s="13"/>
    </row>
    <row r="1514" spans="10:10" x14ac:dyDescent="0.2">
      <c r="J1514" s="13"/>
    </row>
    <row r="1515" spans="10:10" x14ac:dyDescent="0.2">
      <c r="J1515" s="13"/>
    </row>
    <row r="1516" spans="10:10" x14ac:dyDescent="0.2">
      <c r="J1516" s="13"/>
    </row>
    <row r="1517" spans="10:10" x14ac:dyDescent="0.2">
      <c r="J1517" s="13"/>
    </row>
    <row r="1518" spans="10:10" x14ac:dyDescent="0.2">
      <c r="J1518" s="13"/>
    </row>
    <row r="1519" spans="10:10" x14ac:dyDescent="0.2">
      <c r="J1519" s="13"/>
    </row>
    <row r="1520" spans="10:10" x14ac:dyDescent="0.2">
      <c r="J1520" s="13"/>
    </row>
    <row r="1521" spans="10:10" x14ac:dyDescent="0.2">
      <c r="J1521" s="13"/>
    </row>
    <row r="1522" spans="10:10" x14ac:dyDescent="0.2">
      <c r="J1522" s="13"/>
    </row>
    <row r="1523" spans="10:10" x14ac:dyDescent="0.2">
      <c r="J1523" s="13"/>
    </row>
    <row r="1524" spans="10:10" x14ac:dyDescent="0.2">
      <c r="J1524" s="13"/>
    </row>
    <row r="1525" spans="10:10" x14ac:dyDescent="0.2">
      <c r="J1525" s="13"/>
    </row>
    <row r="1526" spans="10:10" x14ac:dyDescent="0.2">
      <c r="J1526" s="13"/>
    </row>
    <row r="1527" spans="10:10" x14ac:dyDescent="0.2">
      <c r="J1527" s="13"/>
    </row>
    <row r="1528" spans="10:10" x14ac:dyDescent="0.2">
      <c r="J1528" s="13"/>
    </row>
    <row r="1529" spans="10:10" x14ac:dyDescent="0.2">
      <c r="J1529" s="13"/>
    </row>
    <row r="1530" spans="10:10" x14ac:dyDescent="0.2">
      <c r="J1530" s="13"/>
    </row>
    <row r="1531" spans="10:10" x14ac:dyDescent="0.2">
      <c r="J1531" s="13"/>
    </row>
    <row r="1532" spans="10:10" x14ac:dyDescent="0.2">
      <c r="J1532" s="13"/>
    </row>
    <row r="1533" spans="10:10" x14ac:dyDescent="0.2">
      <c r="J1533" s="13"/>
    </row>
    <row r="1534" spans="10:10" x14ac:dyDescent="0.2">
      <c r="J1534" s="13"/>
    </row>
    <row r="1535" spans="10:10" x14ac:dyDescent="0.2">
      <c r="J1535" s="13"/>
    </row>
    <row r="1536" spans="10:10" x14ac:dyDescent="0.2">
      <c r="J1536" s="13"/>
    </row>
    <row r="1537" spans="10:10" x14ac:dyDescent="0.2">
      <c r="J1537" s="13"/>
    </row>
    <row r="1538" spans="10:10" x14ac:dyDescent="0.2">
      <c r="J1538" s="13"/>
    </row>
    <row r="1539" spans="10:10" x14ac:dyDescent="0.2">
      <c r="J1539" s="13"/>
    </row>
    <row r="1540" spans="10:10" x14ac:dyDescent="0.2">
      <c r="J1540" s="13"/>
    </row>
    <row r="1541" spans="10:10" x14ac:dyDescent="0.2">
      <c r="J1541" s="13"/>
    </row>
    <row r="1542" spans="10:10" x14ac:dyDescent="0.2">
      <c r="J1542" s="13"/>
    </row>
    <row r="1543" spans="10:10" x14ac:dyDescent="0.2">
      <c r="J1543" s="13"/>
    </row>
    <row r="1544" spans="10:10" x14ac:dyDescent="0.2">
      <c r="J1544" s="13"/>
    </row>
    <row r="1545" spans="10:10" x14ac:dyDescent="0.2">
      <c r="J1545" s="13"/>
    </row>
    <row r="1546" spans="10:10" x14ac:dyDescent="0.2">
      <c r="J1546" s="13"/>
    </row>
    <row r="1547" spans="10:10" x14ac:dyDescent="0.2">
      <c r="J1547" s="13"/>
    </row>
    <row r="1548" spans="10:10" x14ac:dyDescent="0.2">
      <c r="J1548" s="13"/>
    </row>
    <row r="1549" spans="10:10" x14ac:dyDescent="0.2">
      <c r="J1549" s="13"/>
    </row>
    <row r="1550" spans="10:10" x14ac:dyDescent="0.2">
      <c r="J1550" s="13"/>
    </row>
    <row r="1551" spans="10:10" x14ac:dyDescent="0.2">
      <c r="J1551" s="13"/>
    </row>
    <row r="1552" spans="10:10" x14ac:dyDescent="0.2">
      <c r="J1552" s="13"/>
    </row>
    <row r="1553" spans="10:10" x14ac:dyDescent="0.2">
      <c r="J1553" s="13"/>
    </row>
    <row r="1554" spans="10:10" x14ac:dyDescent="0.2">
      <c r="J1554" s="13"/>
    </row>
    <row r="1555" spans="10:10" x14ac:dyDescent="0.2">
      <c r="J1555" s="13"/>
    </row>
    <row r="1556" spans="10:10" x14ac:dyDescent="0.2">
      <c r="J1556" s="13"/>
    </row>
    <row r="1557" spans="10:10" x14ac:dyDescent="0.2">
      <c r="J1557" s="13"/>
    </row>
    <row r="1558" spans="10:10" x14ac:dyDescent="0.2">
      <c r="J1558" s="13"/>
    </row>
    <row r="1559" spans="10:10" x14ac:dyDescent="0.2">
      <c r="J1559" s="13"/>
    </row>
    <row r="1560" spans="10:10" x14ac:dyDescent="0.2">
      <c r="J1560" s="13"/>
    </row>
    <row r="1561" spans="10:10" x14ac:dyDescent="0.2">
      <c r="J1561" s="13"/>
    </row>
    <row r="1562" spans="10:10" x14ac:dyDescent="0.2">
      <c r="J1562" s="13"/>
    </row>
    <row r="1563" spans="10:10" x14ac:dyDescent="0.2">
      <c r="J1563" s="13"/>
    </row>
    <row r="1564" spans="10:10" x14ac:dyDescent="0.2">
      <c r="J1564" s="13"/>
    </row>
    <row r="1565" spans="10:10" x14ac:dyDescent="0.2">
      <c r="J1565" s="13"/>
    </row>
    <row r="1566" spans="10:10" x14ac:dyDescent="0.2">
      <c r="J1566" s="13"/>
    </row>
    <row r="1567" spans="10:10" x14ac:dyDescent="0.2">
      <c r="J1567" s="13"/>
    </row>
    <row r="1568" spans="10:10" x14ac:dyDescent="0.2">
      <c r="J1568" s="13"/>
    </row>
    <row r="1569" spans="10:10" x14ac:dyDescent="0.2">
      <c r="J1569" s="13"/>
    </row>
    <row r="1570" spans="10:10" x14ac:dyDescent="0.2">
      <c r="J1570" s="13"/>
    </row>
    <row r="1571" spans="10:10" x14ac:dyDescent="0.2">
      <c r="J1571" s="13"/>
    </row>
    <row r="1572" spans="10:10" x14ac:dyDescent="0.2">
      <c r="J1572" s="13"/>
    </row>
    <row r="1573" spans="10:10" x14ac:dyDescent="0.2">
      <c r="J1573" s="13"/>
    </row>
    <row r="1574" spans="10:10" x14ac:dyDescent="0.2">
      <c r="J1574" s="13"/>
    </row>
    <row r="1575" spans="10:10" x14ac:dyDescent="0.2">
      <c r="J1575" s="13"/>
    </row>
    <row r="1576" spans="10:10" x14ac:dyDescent="0.2">
      <c r="J1576" s="13"/>
    </row>
    <row r="1577" spans="10:10" x14ac:dyDescent="0.2">
      <c r="J1577" s="13"/>
    </row>
    <row r="1578" spans="10:10" x14ac:dyDescent="0.2">
      <c r="J1578" s="13"/>
    </row>
    <row r="1579" spans="10:10" x14ac:dyDescent="0.2">
      <c r="J1579" s="13"/>
    </row>
    <row r="1580" spans="10:10" x14ac:dyDescent="0.2">
      <c r="J1580" s="13"/>
    </row>
    <row r="1581" spans="10:10" x14ac:dyDescent="0.2">
      <c r="J1581" s="13"/>
    </row>
    <row r="1582" spans="10:10" x14ac:dyDescent="0.2">
      <c r="J1582" s="13"/>
    </row>
    <row r="1583" spans="10:10" x14ac:dyDescent="0.2">
      <c r="J1583" s="13"/>
    </row>
    <row r="1584" spans="10:10" x14ac:dyDescent="0.2">
      <c r="J1584" s="13"/>
    </row>
    <row r="1585" spans="10:10" x14ac:dyDescent="0.2">
      <c r="J1585" s="13"/>
    </row>
    <row r="1586" spans="10:10" x14ac:dyDescent="0.2">
      <c r="J1586" s="13"/>
    </row>
    <row r="1587" spans="10:10" x14ac:dyDescent="0.2">
      <c r="J1587" s="13"/>
    </row>
    <row r="1588" spans="10:10" x14ac:dyDescent="0.2">
      <c r="J1588" s="13"/>
    </row>
    <row r="1589" spans="10:10" x14ac:dyDescent="0.2">
      <c r="J1589" s="13"/>
    </row>
    <row r="1590" spans="10:10" x14ac:dyDescent="0.2">
      <c r="J1590" s="13"/>
    </row>
    <row r="1591" spans="10:10" x14ac:dyDescent="0.2">
      <c r="J1591" s="13"/>
    </row>
    <row r="1592" spans="10:10" x14ac:dyDescent="0.2">
      <c r="J1592" s="13"/>
    </row>
    <row r="1593" spans="10:10" x14ac:dyDescent="0.2">
      <c r="J1593" s="13"/>
    </row>
    <row r="1594" spans="10:10" x14ac:dyDescent="0.2">
      <c r="J1594" s="13"/>
    </row>
    <row r="1595" spans="10:10" x14ac:dyDescent="0.2">
      <c r="J1595" s="13"/>
    </row>
    <row r="1596" spans="10:10" x14ac:dyDescent="0.2">
      <c r="J1596" s="13"/>
    </row>
    <row r="1597" spans="10:10" x14ac:dyDescent="0.2">
      <c r="J1597" s="13"/>
    </row>
    <row r="1598" spans="10:10" x14ac:dyDescent="0.2">
      <c r="J1598" s="13"/>
    </row>
    <row r="1599" spans="10:10" x14ac:dyDescent="0.2">
      <c r="J1599" s="13"/>
    </row>
    <row r="1600" spans="10:10" x14ac:dyDescent="0.2">
      <c r="J1600" s="13"/>
    </row>
    <row r="1601" spans="10:10" x14ac:dyDescent="0.2">
      <c r="J1601" s="13"/>
    </row>
    <row r="1602" spans="10:10" x14ac:dyDescent="0.2">
      <c r="J1602" s="13"/>
    </row>
    <row r="1603" spans="10:10" x14ac:dyDescent="0.2">
      <c r="J1603" s="13"/>
    </row>
    <row r="1604" spans="10:10" x14ac:dyDescent="0.2">
      <c r="J1604" s="13"/>
    </row>
    <row r="1605" spans="10:10" x14ac:dyDescent="0.2">
      <c r="J1605" s="13"/>
    </row>
    <row r="1606" spans="10:10" x14ac:dyDescent="0.2">
      <c r="J1606" s="13"/>
    </row>
    <row r="1607" spans="10:10" x14ac:dyDescent="0.2">
      <c r="J1607" s="13"/>
    </row>
    <row r="1608" spans="10:10" x14ac:dyDescent="0.2">
      <c r="J1608" s="13"/>
    </row>
    <row r="1609" spans="10:10" x14ac:dyDescent="0.2">
      <c r="J1609" s="13"/>
    </row>
    <row r="1610" spans="10:10" x14ac:dyDescent="0.2">
      <c r="J1610" s="13"/>
    </row>
    <row r="1611" spans="10:10" x14ac:dyDescent="0.2">
      <c r="J1611" s="13"/>
    </row>
    <row r="1612" spans="10:10" x14ac:dyDescent="0.2">
      <c r="J1612" s="13"/>
    </row>
    <row r="1613" spans="10:10" x14ac:dyDescent="0.2">
      <c r="J1613" s="13"/>
    </row>
    <row r="1614" spans="10:10" x14ac:dyDescent="0.2">
      <c r="J1614" s="13"/>
    </row>
    <row r="1615" spans="10:10" x14ac:dyDescent="0.2">
      <c r="J1615" s="13"/>
    </row>
    <row r="1616" spans="10:10" x14ac:dyDescent="0.2">
      <c r="J1616" s="13"/>
    </row>
    <row r="1617" spans="10:10" x14ac:dyDescent="0.2">
      <c r="J1617" s="13"/>
    </row>
    <row r="1618" spans="10:10" x14ac:dyDescent="0.2">
      <c r="J1618" s="13"/>
    </row>
    <row r="1619" spans="10:10" x14ac:dyDescent="0.2">
      <c r="J1619" s="13"/>
    </row>
    <row r="1620" spans="10:10" x14ac:dyDescent="0.2">
      <c r="J1620" s="13"/>
    </row>
    <row r="1621" spans="10:10" x14ac:dyDescent="0.2">
      <c r="J1621" s="13"/>
    </row>
    <row r="1622" spans="10:10" x14ac:dyDescent="0.2">
      <c r="J1622" s="13"/>
    </row>
    <row r="1623" spans="10:10" x14ac:dyDescent="0.2">
      <c r="J1623" s="13"/>
    </row>
    <row r="1624" spans="10:10" x14ac:dyDescent="0.2">
      <c r="J1624" s="13"/>
    </row>
    <row r="1625" spans="10:10" x14ac:dyDescent="0.2">
      <c r="J1625" s="13"/>
    </row>
    <row r="1626" spans="10:10" x14ac:dyDescent="0.2">
      <c r="J1626" s="13"/>
    </row>
    <row r="1627" spans="10:10" x14ac:dyDescent="0.2">
      <c r="J1627" s="13"/>
    </row>
    <row r="1628" spans="10:10" x14ac:dyDescent="0.2">
      <c r="J1628" s="13"/>
    </row>
    <row r="1629" spans="10:10" x14ac:dyDescent="0.2">
      <c r="J1629" s="13"/>
    </row>
    <row r="1630" spans="10:10" x14ac:dyDescent="0.2">
      <c r="J1630" s="13"/>
    </row>
    <row r="1631" spans="10:10" x14ac:dyDescent="0.2">
      <c r="J1631" s="13"/>
    </row>
    <row r="1632" spans="10:10" x14ac:dyDescent="0.2">
      <c r="J1632" s="13"/>
    </row>
    <row r="1633" spans="10:10" x14ac:dyDescent="0.2">
      <c r="J1633" s="13"/>
    </row>
    <row r="1634" spans="10:10" x14ac:dyDescent="0.2">
      <c r="J1634" s="13"/>
    </row>
    <row r="1635" spans="10:10" x14ac:dyDescent="0.2">
      <c r="J1635" s="13"/>
    </row>
    <row r="1636" spans="10:10" x14ac:dyDescent="0.2">
      <c r="J1636" s="13"/>
    </row>
    <row r="1637" spans="10:10" x14ac:dyDescent="0.2">
      <c r="J1637" s="13"/>
    </row>
    <row r="1638" spans="10:10" x14ac:dyDescent="0.2">
      <c r="J1638" s="13"/>
    </row>
    <row r="1639" spans="10:10" x14ac:dyDescent="0.2">
      <c r="J1639" s="13"/>
    </row>
    <row r="1640" spans="10:10" x14ac:dyDescent="0.2">
      <c r="J1640" s="13"/>
    </row>
    <row r="1641" spans="10:10" x14ac:dyDescent="0.2">
      <c r="J1641" s="13"/>
    </row>
    <row r="1642" spans="10:10" x14ac:dyDescent="0.2">
      <c r="J1642" s="13"/>
    </row>
    <row r="1643" spans="10:10" x14ac:dyDescent="0.2">
      <c r="J1643" s="13"/>
    </row>
    <row r="1644" spans="10:10" x14ac:dyDescent="0.2">
      <c r="J1644" s="13"/>
    </row>
    <row r="1645" spans="10:10" x14ac:dyDescent="0.2">
      <c r="J1645" s="13"/>
    </row>
    <row r="1646" spans="10:10" x14ac:dyDescent="0.2">
      <c r="J1646" s="13"/>
    </row>
    <row r="1647" spans="10:10" x14ac:dyDescent="0.2">
      <c r="J1647" s="13"/>
    </row>
    <row r="1648" spans="10:10" x14ac:dyDescent="0.2">
      <c r="J1648" s="13"/>
    </row>
    <row r="1649" spans="10:10" x14ac:dyDescent="0.2">
      <c r="J1649" s="13"/>
    </row>
    <row r="1650" spans="10:10" x14ac:dyDescent="0.2">
      <c r="J1650" s="13"/>
    </row>
    <row r="1651" spans="10:10" x14ac:dyDescent="0.2">
      <c r="J1651" s="13"/>
    </row>
    <row r="1652" spans="10:10" x14ac:dyDescent="0.2">
      <c r="J1652" s="13"/>
    </row>
    <row r="1653" spans="10:10" x14ac:dyDescent="0.2">
      <c r="J1653" s="13"/>
    </row>
    <row r="1654" spans="10:10" x14ac:dyDescent="0.2">
      <c r="J1654" s="13"/>
    </row>
    <row r="1655" spans="10:10" x14ac:dyDescent="0.2">
      <c r="J1655" s="13"/>
    </row>
    <row r="1656" spans="10:10" x14ac:dyDescent="0.2">
      <c r="J1656" s="13"/>
    </row>
    <row r="1657" spans="10:10" x14ac:dyDescent="0.2">
      <c r="J1657" s="13"/>
    </row>
    <row r="1658" spans="10:10" x14ac:dyDescent="0.2">
      <c r="J1658" s="13"/>
    </row>
    <row r="1659" spans="10:10" x14ac:dyDescent="0.2">
      <c r="J1659" s="13"/>
    </row>
    <row r="1660" spans="10:10" x14ac:dyDescent="0.2">
      <c r="J1660" s="13"/>
    </row>
    <row r="1661" spans="10:10" x14ac:dyDescent="0.2">
      <c r="J1661" s="13"/>
    </row>
    <row r="1662" spans="10:10" x14ac:dyDescent="0.2">
      <c r="J1662" s="13"/>
    </row>
    <row r="1663" spans="10:10" x14ac:dyDescent="0.2">
      <c r="J1663" s="13"/>
    </row>
    <row r="1664" spans="10:10" x14ac:dyDescent="0.2">
      <c r="J1664" s="13"/>
    </row>
    <row r="1665" spans="10:10" x14ac:dyDescent="0.2">
      <c r="J1665" s="13"/>
    </row>
    <row r="1666" spans="10:10" x14ac:dyDescent="0.2">
      <c r="J1666" s="13"/>
    </row>
    <row r="1667" spans="10:10" x14ac:dyDescent="0.2">
      <c r="J1667" s="13"/>
    </row>
    <row r="1668" spans="10:10" x14ac:dyDescent="0.2">
      <c r="J1668" s="13"/>
    </row>
    <row r="1669" spans="10:10" x14ac:dyDescent="0.2">
      <c r="J1669" s="13"/>
    </row>
    <row r="1670" spans="10:10" x14ac:dyDescent="0.2">
      <c r="J1670" s="13"/>
    </row>
    <row r="1671" spans="10:10" x14ac:dyDescent="0.2">
      <c r="J1671" s="13"/>
    </row>
    <row r="1672" spans="10:10" x14ac:dyDescent="0.2">
      <c r="J1672" s="13"/>
    </row>
    <row r="1673" spans="10:10" x14ac:dyDescent="0.2">
      <c r="J1673" s="13"/>
    </row>
    <row r="1674" spans="10:10" x14ac:dyDescent="0.2">
      <c r="J1674" s="13"/>
    </row>
    <row r="1675" spans="10:10" x14ac:dyDescent="0.2">
      <c r="J1675" s="13"/>
    </row>
    <row r="1676" spans="10:10" x14ac:dyDescent="0.2">
      <c r="J1676" s="13"/>
    </row>
    <row r="1677" spans="10:10" x14ac:dyDescent="0.2">
      <c r="J1677" s="13"/>
    </row>
    <row r="1678" spans="10:10" x14ac:dyDescent="0.2">
      <c r="J1678" s="13"/>
    </row>
    <row r="1679" spans="10:10" x14ac:dyDescent="0.2">
      <c r="J1679" s="13"/>
    </row>
    <row r="1680" spans="10:10" x14ac:dyDescent="0.2">
      <c r="J1680" s="13"/>
    </row>
    <row r="1681" spans="10:10" x14ac:dyDescent="0.2">
      <c r="J1681" s="13"/>
    </row>
    <row r="1682" spans="10:10" x14ac:dyDescent="0.2">
      <c r="J1682" s="13"/>
    </row>
    <row r="1683" spans="10:10" x14ac:dyDescent="0.2">
      <c r="J1683" s="13"/>
    </row>
    <row r="1684" spans="10:10" x14ac:dyDescent="0.2">
      <c r="J1684" s="13"/>
    </row>
    <row r="1685" spans="10:10" x14ac:dyDescent="0.2">
      <c r="J1685" s="13"/>
    </row>
    <row r="1686" spans="10:10" x14ac:dyDescent="0.2">
      <c r="J1686" s="13"/>
    </row>
    <row r="1687" spans="10:10" x14ac:dyDescent="0.2">
      <c r="J1687" s="13"/>
    </row>
    <row r="1688" spans="10:10" x14ac:dyDescent="0.2">
      <c r="J1688" s="13"/>
    </row>
    <row r="1689" spans="10:10" x14ac:dyDescent="0.2">
      <c r="J1689" s="13"/>
    </row>
    <row r="1690" spans="10:10" x14ac:dyDescent="0.2">
      <c r="J1690" s="13"/>
    </row>
    <row r="1691" spans="10:10" x14ac:dyDescent="0.2">
      <c r="J1691" s="13"/>
    </row>
    <row r="1692" spans="10:10" x14ac:dyDescent="0.2">
      <c r="J1692" s="13"/>
    </row>
    <row r="1693" spans="10:10" x14ac:dyDescent="0.2">
      <c r="J1693" s="13"/>
    </row>
    <row r="1694" spans="10:10" x14ac:dyDescent="0.2">
      <c r="J1694" s="13"/>
    </row>
    <row r="1695" spans="10:10" x14ac:dyDescent="0.2">
      <c r="J1695" s="13"/>
    </row>
    <row r="1696" spans="10:10" x14ac:dyDescent="0.2">
      <c r="J1696" s="13"/>
    </row>
    <row r="1697" spans="10:10" x14ac:dyDescent="0.2">
      <c r="J1697" s="13"/>
    </row>
    <row r="1698" spans="10:10" x14ac:dyDescent="0.2">
      <c r="J1698" s="13"/>
    </row>
    <row r="1699" spans="10:10" x14ac:dyDescent="0.2">
      <c r="J1699" s="13"/>
    </row>
    <row r="1700" spans="10:10" x14ac:dyDescent="0.2">
      <c r="J1700" s="13"/>
    </row>
    <row r="1701" spans="10:10" x14ac:dyDescent="0.2">
      <c r="J1701" s="13"/>
    </row>
    <row r="1702" spans="10:10" x14ac:dyDescent="0.2">
      <c r="J1702" s="13"/>
    </row>
    <row r="1703" spans="10:10" x14ac:dyDescent="0.2">
      <c r="J1703" s="13"/>
    </row>
    <row r="1704" spans="10:10" x14ac:dyDescent="0.2">
      <c r="J1704" s="13"/>
    </row>
    <row r="1705" spans="10:10" x14ac:dyDescent="0.2">
      <c r="J1705" s="13"/>
    </row>
    <row r="1706" spans="10:10" x14ac:dyDescent="0.2">
      <c r="J1706" s="13"/>
    </row>
    <row r="1707" spans="10:10" x14ac:dyDescent="0.2">
      <c r="J1707" s="13"/>
    </row>
    <row r="1708" spans="10:10" x14ac:dyDescent="0.2">
      <c r="J1708" s="13"/>
    </row>
    <row r="1709" spans="10:10" x14ac:dyDescent="0.2">
      <c r="J1709" s="13"/>
    </row>
    <row r="1710" spans="10:10" x14ac:dyDescent="0.2">
      <c r="J1710" s="13"/>
    </row>
    <row r="1711" spans="10:10" x14ac:dyDescent="0.2">
      <c r="J1711" s="13"/>
    </row>
    <row r="1712" spans="10:10" x14ac:dyDescent="0.2">
      <c r="J1712" s="13"/>
    </row>
    <row r="1713" spans="10:10" x14ac:dyDescent="0.2">
      <c r="J1713" s="13"/>
    </row>
    <row r="1714" spans="10:10" x14ac:dyDescent="0.2">
      <c r="J1714" s="13"/>
    </row>
    <row r="1715" spans="10:10" x14ac:dyDescent="0.2">
      <c r="J1715" s="13"/>
    </row>
    <row r="1716" spans="10:10" x14ac:dyDescent="0.2">
      <c r="J1716" s="13"/>
    </row>
    <row r="1717" spans="10:10" x14ac:dyDescent="0.2">
      <c r="J1717" s="13"/>
    </row>
    <row r="1718" spans="10:10" x14ac:dyDescent="0.2">
      <c r="J1718" s="13"/>
    </row>
    <row r="1719" spans="10:10" x14ac:dyDescent="0.2">
      <c r="J1719" s="13"/>
    </row>
    <row r="1720" spans="10:10" x14ac:dyDescent="0.2">
      <c r="J1720" s="13"/>
    </row>
    <row r="1721" spans="10:10" x14ac:dyDescent="0.2">
      <c r="J1721" s="13"/>
    </row>
    <row r="1722" spans="10:10" x14ac:dyDescent="0.2">
      <c r="J1722" s="13"/>
    </row>
    <row r="1723" spans="10:10" x14ac:dyDescent="0.2">
      <c r="J1723" s="13"/>
    </row>
    <row r="1724" spans="10:10" x14ac:dyDescent="0.2">
      <c r="J1724" s="13"/>
    </row>
    <row r="1725" spans="10:10" x14ac:dyDescent="0.2">
      <c r="J1725" s="13"/>
    </row>
    <row r="1726" spans="10:10" x14ac:dyDescent="0.2">
      <c r="J1726" s="13"/>
    </row>
    <row r="1727" spans="10:10" x14ac:dyDescent="0.2">
      <c r="J1727" s="13"/>
    </row>
    <row r="1728" spans="10:10" x14ac:dyDescent="0.2">
      <c r="J1728" s="13"/>
    </row>
    <row r="1729" spans="10:10" x14ac:dyDescent="0.2">
      <c r="J1729" s="13"/>
    </row>
    <row r="1730" spans="10:10" x14ac:dyDescent="0.2">
      <c r="J1730" s="13"/>
    </row>
    <row r="1731" spans="10:10" x14ac:dyDescent="0.2">
      <c r="J1731" s="13"/>
    </row>
    <row r="1732" spans="10:10" x14ac:dyDescent="0.2">
      <c r="J1732" s="13"/>
    </row>
    <row r="1733" spans="10:10" x14ac:dyDescent="0.2">
      <c r="J1733" s="13"/>
    </row>
    <row r="1734" spans="10:10" x14ac:dyDescent="0.2">
      <c r="J1734" s="13"/>
    </row>
    <row r="1735" spans="10:10" x14ac:dyDescent="0.2">
      <c r="J1735" s="13"/>
    </row>
    <row r="1736" spans="10:10" x14ac:dyDescent="0.2">
      <c r="J1736" s="13"/>
    </row>
    <row r="1737" spans="10:10" x14ac:dyDescent="0.2">
      <c r="J1737" s="13"/>
    </row>
    <row r="1738" spans="10:10" x14ac:dyDescent="0.2">
      <c r="J1738" s="13"/>
    </row>
    <row r="1739" spans="10:10" x14ac:dyDescent="0.2">
      <c r="J1739" s="13"/>
    </row>
    <row r="1740" spans="10:10" x14ac:dyDescent="0.2">
      <c r="J1740" s="13"/>
    </row>
    <row r="1741" spans="10:10" x14ac:dyDescent="0.2">
      <c r="J1741" s="13"/>
    </row>
    <row r="1742" spans="10:10" x14ac:dyDescent="0.2">
      <c r="J1742" s="13"/>
    </row>
    <row r="1743" spans="10:10" x14ac:dyDescent="0.2">
      <c r="J1743" s="13"/>
    </row>
    <row r="1744" spans="10:10" x14ac:dyDescent="0.2">
      <c r="J1744" s="13"/>
    </row>
    <row r="1745" spans="10:10" x14ac:dyDescent="0.2">
      <c r="J1745" s="13"/>
    </row>
    <row r="1746" spans="10:10" x14ac:dyDescent="0.2">
      <c r="J1746" s="13"/>
    </row>
    <row r="1747" spans="10:10" x14ac:dyDescent="0.2">
      <c r="J1747" s="13"/>
    </row>
    <row r="1748" spans="10:10" x14ac:dyDescent="0.2">
      <c r="J1748" s="13"/>
    </row>
    <row r="1749" spans="10:10" x14ac:dyDescent="0.2">
      <c r="J1749" s="13"/>
    </row>
    <row r="1750" spans="10:10" x14ac:dyDescent="0.2">
      <c r="J1750" s="13"/>
    </row>
    <row r="1751" spans="10:10" x14ac:dyDescent="0.2">
      <c r="J1751" s="13"/>
    </row>
    <row r="1752" spans="10:10" x14ac:dyDescent="0.2">
      <c r="J1752" s="13"/>
    </row>
    <row r="1753" spans="10:10" x14ac:dyDescent="0.2">
      <c r="J1753" s="13"/>
    </row>
    <row r="1754" spans="10:10" x14ac:dyDescent="0.2">
      <c r="J1754" s="13"/>
    </row>
    <row r="1755" spans="10:10" x14ac:dyDescent="0.2">
      <c r="J1755" s="13"/>
    </row>
    <row r="1756" spans="10:10" x14ac:dyDescent="0.2">
      <c r="J1756" s="13"/>
    </row>
    <row r="1757" spans="10:10" x14ac:dyDescent="0.2">
      <c r="J1757" s="13"/>
    </row>
    <row r="1758" spans="10:10" x14ac:dyDescent="0.2">
      <c r="J1758" s="13"/>
    </row>
    <row r="1759" spans="10:10" x14ac:dyDescent="0.2">
      <c r="J1759" s="13"/>
    </row>
    <row r="1760" spans="10:10" x14ac:dyDescent="0.2">
      <c r="J1760" s="13"/>
    </row>
    <row r="1761" spans="10:10" x14ac:dyDescent="0.2">
      <c r="J1761" s="13"/>
    </row>
    <row r="1762" spans="10:10" x14ac:dyDescent="0.2">
      <c r="J1762" s="13"/>
    </row>
    <row r="1763" spans="10:10" x14ac:dyDescent="0.2">
      <c r="J1763" s="13"/>
    </row>
    <row r="1764" spans="10:10" x14ac:dyDescent="0.2">
      <c r="J1764" s="13"/>
    </row>
    <row r="1765" spans="10:10" x14ac:dyDescent="0.2">
      <c r="J1765" s="13"/>
    </row>
    <row r="1766" spans="10:10" x14ac:dyDescent="0.2">
      <c r="J1766" s="13"/>
    </row>
    <row r="1767" spans="10:10" x14ac:dyDescent="0.2">
      <c r="J1767" s="13"/>
    </row>
    <row r="1768" spans="10:10" x14ac:dyDescent="0.2">
      <c r="J1768" s="13"/>
    </row>
    <row r="1769" spans="10:10" x14ac:dyDescent="0.2">
      <c r="J1769" s="13"/>
    </row>
    <row r="1770" spans="10:10" x14ac:dyDescent="0.2">
      <c r="J1770" s="13"/>
    </row>
    <row r="1771" spans="10:10" x14ac:dyDescent="0.2">
      <c r="J1771" s="13"/>
    </row>
    <row r="1772" spans="10:10" x14ac:dyDescent="0.2">
      <c r="J1772" s="13"/>
    </row>
    <row r="1773" spans="10:10" x14ac:dyDescent="0.2">
      <c r="J1773" s="13"/>
    </row>
    <row r="1774" spans="10:10" x14ac:dyDescent="0.2">
      <c r="J1774" s="13"/>
    </row>
    <row r="1775" spans="10:10" x14ac:dyDescent="0.2">
      <c r="J1775" s="13"/>
    </row>
    <row r="1776" spans="10:10" x14ac:dyDescent="0.2">
      <c r="J1776" s="13"/>
    </row>
    <row r="1777" spans="10:10" x14ac:dyDescent="0.2">
      <c r="J1777" s="13"/>
    </row>
    <row r="1778" spans="10:10" x14ac:dyDescent="0.2">
      <c r="J1778" s="13"/>
    </row>
    <row r="1779" spans="10:10" x14ac:dyDescent="0.2">
      <c r="J1779" s="13"/>
    </row>
    <row r="1780" spans="10:10" x14ac:dyDescent="0.2">
      <c r="J1780" s="13"/>
    </row>
    <row r="1781" spans="10:10" x14ac:dyDescent="0.2">
      <c r="J1781" s="13"/>
    </row>
    <row r="1782" spans="10:10" x14ac:dyDescent="0.2">
      <c r="J1782" s="13"/>
    </row>
    <row r="1783" spans="10:10" x14ac:dyDescent="0.2">
      <c r="J1783" s="13"/>
    </row>
    <row r="1784" spans="10:10" x14ac:dyDescent="0.2">
      <c r="J1784" s="13"/>
    </row>
    <row r="1785" spans="10:10" x14ac:dyDescent="0.2">
      <c r="J1785" s="13"/>
    </row>
    <row r="1786" spans="10:10" x14ac:dyDescent="0.2">
      <c r="J1786" s="13"/>
    </row>
    <row r="1787" spans="10:10" x14ac:dyDescent="0.2">
      <c r="J1787" s="13"/>
    </row>
    <row r="1788" spans="10:10" x14ac:dyDescent="0.2">
      <c r="J1788" s="13"/>
    </row>
    <row r="1789" spans="10:10" x14ac:dyDescent="0.2">
      <c r="J1789" s="13"/>
    </row>
    <row r="1790" spans="10:10" x14ac:dyDescent="0.2">
      <c r="J1790" s="13"/>
    </row>
    <row r="1791" spans="10:10" x14ac:dyDescent="0.2">
      <c r="J1791" s="13"/>
    </row>
    <row r="1792" spans="10:10" x14ac:dyDescent="0.2">
      <c r="J1792" s="13"/>
    </row>
    <row r="1793" spans="10:10" x14ac:dyDescent="0.2">
      <c r="J1793" s="13"/>
    </row>
    <row r="1794" spans="10:10" x14ac:dyDescent="0.2">
      <c r="J1794" s="13"/>
    </row>
    <row r="1795" spans="10:10" x14ac:dyDescent="0.2">
      <c r="J1795" s="13"/>
    </row>
    <row r="1796" spans="10:10" x14ac:dyDescent="0.2">
      <c r="J1796" s="13"/>
    </row>
    <row r="1797" spans="10:10" x14ac:dyDescent="0.2">
      <c r="J1797" s="13"/>
    </row>
    <row r="1798" spans="10:10" x14ac:dyDescent="0.2">
      <c r="J1798" s="13"/>
    </row>
    <row r="1799" spans="10:10" x14ac:dyDescent="0.2">
      <c r="J1799" s="13"/>
    </row>
    <row r="1800" spans="10:10" x14ac:dyDescent="0.2">
      <c r="J1800" s="13"/>
    </row>
    <row r="1801" spans="10:10" x14ac:dyDescent="0.2">
      <c r="J1801" s="13"/>
    </row>
    <row r="1802" spans="10:10" x14ac:dyDescent="0.2">
      <c r="J1802" s="13"/>
    </row>
    <row r="1803" spans="10:10" x14ac:dyDescent="0.2">
      <c r="J1803" s="13"/>
    </row>
    <row r="1804" spans="10:10" x14ac:dyDescent="0.2">
      <c r="J1804" s="13"/>
    </row>
    <row r="1805" spans="10:10" x14ac:dyDescent="0.2">
      <c r="J1805" s="13"/>
    </row>
    <row r="1806" spans="10:10" x14ac:dyDescent="0.2">
      <c r="J1806" s="13"/>
    </row>
    <row r="1807" spans="10:10" x14ac:dyDescent="0.2">
      <c r="J1807" s="13"/>
    </row>
    <row r="1808" spans="10:10" x14ac:dyDescent="0.2">
      <c r="J1808" s="13"/>
    </row>
    <row r="1809" spans="10:10" x14ac:dyDescent="0.2">
      <c r="J1809" s="13"/>
    </row>
    <row r="1810" spans="10:10" x14ac:dyDescent="0.2">
      <c r="J1810" s="13"/>
    </row>
    <row r="1811" spans="10:10" x14ac:dyDescent="0.2">
      <c r="J1811" s="13"/>
    </row>
    <row r="1812" spans="10:10" x14ac:dyDescent="0.2">
      <c r="J1812" s="13"/>
    </row>
    <row r="1813" spans="10:10" x14ac:dyDescent="0.2">
      <c r="J1813" s="13"/>
    </row>
    <row r="1814" spans="10:10" x14ac:dyDescent="0.2">
      <c r="J1814" s="13"/>
    </row>
    <row r="1815" spans="10:10" x14ac:dyDescent="0.2">
      <c r="J1815" s="13"/>
    </row>
    <row r="1816" spans="10:10" x14ac:dyDescent="0.2">
      <c r="J1816" s="13"/>
    </row>
    <row r="1817" spans="10:10" x14ac:dyDescent="0.2">
      <c r="J1817" s="13"/>
    </row>
    <row r="1818" spans="10:10" x14ac:dyDescent="0.2">
      <c r="J1818" s="13"/>
    </row>
    <row r="1819" spans="10:10" x14ac:dyDescent="0.2">
      <c r="J1819" s="13"/>
    </row>
    <row r="1820" spans="10:10" x14ac:dyDescent="0.2">
      <c r="J1820" s="13"/>
    </row>
    <row r="1821" spans="10:10" x14ac:dyDescent="0.2">
      <c r="J1821" s="13"/>
    </row>
    <row r="1822" spans="10:10" x14ac:dyDescent="0.2">
      <c r="J1822" s="13"/>
    </row>
    <row r="1823" spans="10:10" x14ac:dyDescent="0.2">
      <c r="J1823" s="13"/>
    </row>
    <row r="1824" spans="10:10" x14ac:dyDescent="0.2">
      <c r="J1824" s="13"/>
    </row>
    <row r="1825" spans="10:10" x14ac:dyDescent="0.2">
      <c r="J1825" s="13"/>
    </row>
    <row r="1826" spans="10:10" x14ac:dyDescent="0.2">
      <c r="J1826" s="13"/>
    </row>
    <row r="1827" spans="10:10" x14ac:dyDescent="0.2">
      <c r="J1827" s="13"/>
    </row>
    <row r="1828" spans="10:10" x14ac:dyDescent="0.2">
      <c r="J1828" s="13"/>
    </row>
    <row r="1829" spans="10:10" x14ac:dyDescent="0.2">
      <c r="J1829" s="13"/>
    </row>
    <row r="1830" spans="10:10" x14ac:dyDescent="0.2">
      <c r="J1830" s="13"/>
    </row>
    <row r="1831" spans="10:10" x14ac:dyDescent="0.2">
      <c r="J1831" s="13"/>
    </row>
    <row r="1832" spans="10:10" x14ac:dyDescent="0.2">
      <c r="J1832" s="13"/>
    </row>
    <row r="1833" spans="10:10" x14ac:dyDescent="0.2">
      <c r="J1833" s="13"/>
    </row>
    <row r="1834" spans="10:10" x14ac:dyDescent="0.2">
      <c r="J1834" s="13"/>
    </row>
    <row r="1835" spans="10:10" x14ac:dyDescent="0.2">
      <c r="J1835" s="13"/>
    </row>
    <row r="1836" spans="10:10" x14ac:dyDescent="0.2">
      <c r="J1836" s="13"/>
    </row>
    <row r="1837" spans="10:10" x14ac:dyDescent="0.2">
      <c r="J1837" s="13"/>
    </row>
    <row r="1838" spans="10:10" x14ac:dyDescent="0.2">
      <c r="J1838" s="13"/>
    </row>
    <row r="1839" spans="10:10" x14ac:dyDescent="0.2">
      <c r="J1839" s="13"/>
    </row>
    <row r="1840" spans="10:10" x14ac:dyDescent="0.2">
      <c r="J1840" s="13"/>
    </row>
    <row r="1841" spans="10:10" x14ac:dyDescent="0.2">
      <c r="J1841" s="13"/>
    </row>
    <row r="1842" spans="10:10" x14ac:dyDescent="0.2">
      <c r="J1842" s="13"/>
    </row>
    <row r="1843" spans="10:10" x14ac:dyDescent="0.2">
      <c r="J1843" s="13"/>
    </row>
    <row r="1844" spans="10:10" x14ac:dyDescent="0.2">
      <c r="J1844" s="13"/>
    </row>
    <row r="1845" spans="10:10" x14ac:dyDescent="0.2">
      <c r="J1845" s="13"/>
    </row>
    <row r="1846" spans="10:10" x14ac:dyDescent="0.2">
      <c r="J1846" s="13"/>
    </row>
    <row r="1847" spans="10:10" x14ac:dyDescent="0.2">
      <c r="J1847" s="13"/>
    </row>
    <row r="1848" spans="10:10" x14ac:dyDescent="0.2">
      <c r="J1848" s="13"/>
    </row>
    <row r="1849" spans="10:10" x14ac:dyDescent="0.2">
      <c r="J1849" s="13"/>
    </row>
    <row r="1850" spans="10:10" x14ac:dyDescent="0.2">
      <c r="J1850" s="13"/>
    </row>
    <row r="1851" spans="10:10" x14ac:dyDescent="0.2">
      <c r="J1851" s="13"/>
    </row>
    <row r="1852" spans="10:10" x14ac:dyDescent="0.2">
      <c r="J1852" s="13"/>
    </row>
    <row r="1853" spans="10:10" x14ac:dyDescent="0.2">
      <c r="J1853" s="13"/>
    </row>
    <row r="1854" spans="10:10" x14ac:dyDescent="0.2">
      <c r="J1854" s="13"/>
    </row>
    <row r="1855" spans="10:10" x14ac:dyDescent="0.2">
      <c r="J1855" s="13"/>
    </row>
    <row r="1856" spans="10:10" x14ac:dyDescent="0.2">
      <c r="J1856" s="13"/>
    </row>
    <row r="1857" spans="10:10" x14ac:dyDescent="0.2">
      <c r="J1857" s="13"/>
    </row>
    <row r="1858" spans="10:10" x14ac:dyDescent="0.2">
      <c r="J1858" s="13"/>
    </row>
    <row r="1859" spans="10:10" x14ac:dyDescent="0.2">
      <c r="J1859" s="13"/>
    </row>
    <row r="1860" spans="10:10" x14ac:dyDescent="0.2">
      <c r="J1860" s="13"/>
    </row>
    <row r="1861" spans="10:10" x14ac:dyDescent="0.2">
      <c r="J1861" s="13"/>
    </row>
    <row r="1862" spans="10:10" x14ac:dyDescent="0.2">
      <c r="J1862" s="13"/>
    </row>
    <row r="1863" spans="10:10" x14ac:dyDescent="0.2">
      <c r="J1863" s="13"/>
    </row>
    <row r="1864" spans="10:10" x14ac:dyDescent="0.2">
      <c r="J1864" s="13"/>
    </row>
    <row r="1865" spans="10:10" x14ac:dyDescent="0.2">
      <c r="J1865" s="13"/>
    </row>
    <row r="1866" spans="10:10" x14ac:dyDescent="0.2">
      <c r="J1866" s="13"/>
    </row>
    <row r="1867" spans="10:10" x14ac:dyDescent="0.2">
      <c r="J1867" s="13"/>
    </row>
    <row r="1868" spans="10:10" x14ac:dyDescent="0.2">
      <c r="J1868" s="13"/>
    </row>
    <row r="1869" spans="10:10" x14ac:dyDescent="0.2">
      <c r="J1869" s="13"/>
    </row>
    <row r="1870" spans="10:10" x14ac:dyDescent="0.2">
      <c r="J1870" s="13"/>
    </row>
    <row r="1871" spans="10:10" x14ac:dyDescent="0.2">
      <c r="J1871" s="13"/>
    </row>
    <row r="1872" spans="10:10" x14ac:dyDescent="0.2">
      <c r="J1872" s="13"/>
    </row>
    <row r="1873" spans="10:10" x14ac:dyDescent="0.2">
      <c r="J1873" s="13"/>
    </row>
    <row r="1874" spans="10:10" x14ac:dyDescent="0.2">
      <c r="J1874" s="13"/>
    </row>
    <row r="1875" spans="10:10" x14ac:dyDescent="0.2">
      <c r="J1875" s="13"/>
    </row>
    <row r="1876" spans="10:10" x14ac:dyDescent="0.2">
      <c r="J1876" s="13"/>
    </row>
    <row r="1877" spans="10:10" x14ac:dyDescent="0.2">
      <c r="J1877" s="13"/>
    </row>
    <row r="1878" spans="10:10" x14ac:dyDescent="0.2">
      <c r="J1878" s="13"/>
    </row>
    <row r="1879" spans="10:10" x14ac:dyDescent="0.2">
      <c r="J1879" s="13"/>
    </row>
    <row r="1880" spans="10:10" x14ac:dyDescent="0.2">
      <c r="J1880" s="13"/>
    </row>
    <row r="1881" spans="10:10" x14ac:dyDescent="0.2">
      <c r="J1881" s="13"/>
    </row>
    <row r="1882" spans="10:10" x14ac:dyDescent="0.2">
      <c r="J1882" s="13"/>
    </row>
    <row r="1883" spans="10:10" x14ac:dyDescent="0.2">
      <c r="J1883" s="13"/>
    </row>
    <row r="1884" spans="10:10" x14ac:dyDescent="0.2">
      <c r="J1884" s="13"/>
    </row>
    <row r="1885" spans="10:10" x14ac:dyDescent="0.2">
      <c r="J1885" s="13"/>
    </row>
    <row r="1886" spans="10:10" x14ac:dyDescent="0.2">
      <c r="J1886" s="13"/>
    </row>
    <row r="1887" spans="10:10" x14ac:dyDescent="0.2">
      <c r="J1887" s="13"/>
    </row>
    <row r="1888" spans="10:10" x14ac:dyDescent="0.2">
      <c r="J1888" s="13"/>
    </row>
    <row r="1889" spans="10:10" x14ac:dyDescent="0.2">
      <c r="J1889" s="13"/>
    </row>
    <row r="1890" spans="10:10" x14ac:dyDescent="0.2">
      <c r="J1890" s="13"/>
    </row>
    <row r="1891" spans="10:10" x14ac:dyDescent="0.2">
      <c r="J1891" s="13"/>
    </row>
    <row r="1892" spans="10:10" x14ac:dyDescent="0.2">
      <c r="J1892" s="13"/>
    </row>
    <row r="1893" spans="10:10" x14ac:dyDescent="0.2">
      <c r="J1893" s="13"/>
    </row>
    <row r="1894" spans="10:10" x14ac:dyDescent="0.2">
      <c r="J1894" s="13"/>
    </row>
    <row r="1895" spans="10:10" x14ac:dyDescent="0.2">
      <c r="J1895" s="13"/>
    </row>
    <row r="1896" spans="10:10" x14ac:dyDescent="0.2">
      <c r="J1896" s="13"/>
    </row>
    <row r="1897" spans="10:10" x14ac:dyDescent="0.2">
      <c r="J1897" s="13"/>
    </row>
    <row r="1898" spans="10:10" x14ac:dyDescent="0.2">
      <c r="J1898" s="13"/>
    </row>
    <row r="1899" spans="10:10" x14ac:dyDescent="0.2">
      <c r="J1899" s="13"/>
    </row>
    <row r="1900" spans="10:10" x14ac:dyDescent="0.2">
      <c r="J1900" s="13"/>
    </row>
    <row r="1901" spans="10:10" x14ac:dyDescent="0.2">
      <c r="J1901" s="13"/>
    </row>
    <row r="1902" spans="10:10" x14ac:dyDescent="0.2">
      <c r="J1902" s="13"/>
    </row>
    <row r="1903" spans="10:10" x14ac:dyDescent="0.2">
      <c r="J1903" s="13"/>
    </row>
    <row r="1904" spans="10:10" x14ac:dyDescent="0.2">
      <c r="J1904" s="13"/>
    </row>
    <row r="1905" spans="10:10" x14ac:dyDescent="0.2">
      <c r="J1905" s="13"/>
    </row>
    <row r="1906" spans="10:10" x14ac:dyDescent="0.2">
      <c r="J1906" s="13"/>
    </row>
    <row r="1907" spans="10:10" x14ac:dyDescent="0.2">
      <c r="J1907" s="13"/>
    </row>
    <row r="1908" spans="10:10" x14ac:dyDescent="0.2">
      <c r="J1908" s="13"/>
    </row>
    <row r="1909" spans="10:10" x14ac:dyDescent="0.2">
      <c r="J1909" s="13"/>
    </row>
    <row r="1910" spans="10:10" x14ac:dyDescent="0.2">
      <c r="J1910" s="13"/>
    </row>
    <row r="1911" spans="10:10" x14ac:dyDescent="0.2">
      <c r="J1911" s="13"/>
    </row>
    <row r="1912" spans="10:10" x14ac:dyDescent="0.2">
      <c r="J1912" s="13"/>
    </row>
    <row r="1913" spans="10:10" x14ac:dyDescent="0.2">
      <c r="J1913" s="13"/>
    </row>
    <row r="1914" spans="10:10" x14ac:dyDescent="0.2">
      <c r="J1914" s="13"/>
    </row>
    <row r="1915" spans="10:10" x14ac:dyDescent="0.2">
      <c r="J1915" s="13"/>
    </row>
    <row r="1916" spans="10:10" x14ac:dyDescent="0.2">
      <c r="J1916" s="13"/>
    </row>
    <row r="1917" spans="10:10" x14ac:dyDescent="0.2">
      <c r="J1917" s="13"/>
    </row>
    <row r="1918" spans="10:10" x14ac:dyDescent="0.2">
      <c r="J1918" s="13"/>
    </row>
    <row r="1919" spans="10:10" x14ac:dyDescent="0.2">
      <c r="J1919" s="13"/>
    </row>
    <row r="1920" spans="10:10" x14ac:dyDescent="0.2">
      <c r="J1920" s="13"/>
    </row>
    <row r="1921" spans="10:10" x14ac:dyDescent="0.2">
      <c r="J1921" s="13"/>
    </row>
    <row r="1922" spans="10:10" x14ac:dyDescent="0.2">
      <c r="J1922" s="13"/>
    </row>
    <row r="1923" spans="10:10" x14ac:dyDescent="0.2">
      <c r="J1923" s="13"/>
    </row>
    <row r="1924" spans="10:10" x14ac:dyDescent="0.2">
      <c r="J1924" s="13"/>
    </row>
    <row r="1925" spans="10:10" x14ac:dyDescent="0.2">
      <c r="J1925" s="13"/>
    </row>
    <row r="1926" spans="10:10" x14ac:dyDescent="0.2">
      <c r="J1926" s="13"/>
    </row>
    <row r="1927" spans="10:10" x14ac:dyDescent="0.2">
      <c r="J1927" s="13"/>
    </row>
    <row r="1928" spans="10:10" x14ac:dyDescent="0.2">
      <c r="J1928" s="13"/>
    </row>
    <row r="1929" spans="10:10" x14ac:dyDescent="0.2">
      <c r="J1929" s="13"/>
    </row>
    <row r="1930" spans="10:10" x14ac:dyDescent="0.2">
      <c r="J1930" s="13"/>
    </row>
    <row r="1931" spans="10:10" x14ac:dyDescent="0.2">
      <c r="J1931" s="13"/>
    </row>
    <row r="1932" spans="10:10" x14ac:dyDescent="0.2">
      <c r="J1932" s="13"/>
    </row>
    <row r="1933" spans="10:10" x14ac:dyDescent="0.2">
      <c r="J1933" s="13"/>
    </row>
    <row r="1934" spans="10:10" x14ac:dyDescent="0.2">
      <c r="J1934" s="13"/>
    </row>
    <row r="1935" spans="10:10" x14ac:dyDescent="0.2">
      <c r="J1935" s="13"/>
    </row>
    <row r="1936" spans="10:10" x14ac:dyDescent="0.2">
      <c r="J1936" s="13"/>
    </row>
    <row r="1937" spans="10:10" x14ac:dyDescent="0.2">
      <c r="J1937" s="13"/>
    </row>
    <row r="1938" spans="10:10" x14ac:dyDescent="0.2">
      <c r="J1938" s="13"/>
    </row>
    <row r="1939" spans="10:10" x14ac:dyDescent="0.2">
      <c r="J1939" s="13"/>
    </row>
    <row r="1940" spans="10:10" x14ac:dyDescent="0.2">
      <c r="J1940" s="13"/>
    </row>
    <row r="1941" spans="10:10" x14ac:dyDescent="0.2">
      <c r="J1941" s="13"/>
    </row>
    <row r="1942" spans="10:10" x14ac:dyDescent="0.2">
      <c r="J1942" s="13"/>
    </row>
    <row r="1943" spans="10:10" x14ac:dyDescent="0.2">
      <c r="J1943" s="13"/>
    </row>
    <row r="1944" spans="10:10" x14ac:dyDescent="0.2">
      <c r="J1944" s="13"/>
    </row>
    <row r="1945" spans="10:10" x14ac:dyDescent="0.2">
      <c r="J1945" s="13"/>
    </row>
    <row r="1946" spans="10:10" x14ac:dyDescent="0.2">
      <c r="J1946" s="13"/>
    </row>
    <row r="1947" spans="10:10" x14ac:dyDescent="0.2">
      <c r="J1947" s="13"/>
    </row>
    <row r="1948" spans="10:10" x14ac:dyDescent="0.2">
      <c r="J1948" s="13"/>
    </row>
    <row r="1949" spans="10:10" x14ac:dyDescent="0.2">
      <c r="J1949" s="13"/>
    </row>
    <row r="1950" spans="10:10" x14ac:dyDescent="0.2">
      <c r="J1950" s="13"/>
    </row>
    <row r="1951" spans="10:10" x14ac:dyDescent="0.2">
      <c r="J1951" s="13"/>
    </row>
    <row r="1952" spans="10:10" x14ac:dyDescent="0.2">
      <c r="J1952" s="13"/>
    </row>
    <row r="1953" spans="10:10" x14ac:dyDescent="0.2">
      <c r="J1953" s="13"/>
    </row>
    <row r="1954" spans="10:10" x14ac:dyDescent="0.2">
      <c r="J1954" s="13"/>
    </row>
    <row r="1955" spans="10:10" x14ac:dyDescent="0.2">
      <c r="J1955" s="13"/>
    </row>
    <row r="1956" spans="10:10" x14ac:dyDescent="0.2">
      <c r="J1956" s="13"/>
    </row>
    <row r="1957" spans="10:10" x14ac:dyDescent="0.2">
      <c r="J1957" s="13"/>
    </row>
    <row r="1958" spans="10:10" x14ac:dyDescent="0.2">
      <c r="J1958" s="13"/>
    </row>
    <row r="1959" spans="10:10" x14ac:dyDescent="0.2">
      <c r="J1959" s="13"/>
    </row>
    <row r="1960" spans="10:10" x14ac:dyDescent="0.2">
      <c r="J1960" s="13"/>
    </row>
    <row r="1961" spans="10:10" x14ac:dyDescent="0.2">
      <c r="J1961" s="13"/>
    </row>
    <row r="1962" spans="10:10" x14ac:dyDescent="0.2">
      <c r="J1962" s="13"/>
    </row>
    <row r="1963" spans="10:10" x14ac:dyDescent="0.2">
      <c r="J1963" s="13"/>
    </row>
    <row r="1964" spans="10:10" x14ac:dyDescent="0.2">
      <c r="J1964" s="13"/>
    </row>
    <row r="1965" spans="10:10" x14ac:dyDescent="0.2">
      <c r="J1965" s="13"/>
    </row>
    <row r="1966" spans="10:10" x14ac:dyDescent="0.2">
      <c r="J1966" s="13"/>
    </row>
    <row r="1967" spans="10:10" x14ac:dyDescent="0.2">
      <c r="J1967" s="13"/>
    </row>
    <row r="1968" spans="10:10" x14ac:dyDescent="0.2">
      <c r="J1968" s="13"/>
    </row>
    <row r="1969" spans="10:10" x14ac:dyDescent="0.2">
      <c r="J1969" s="13"/>
    </row>
    <row r="1970" spans="10:10" x14ac:dyDescent="0.2">
      <c r="J1970" s="13"/>
    </row>
    <row r="1971" spans="10:10" x14ac:dyDescent="0.2">
      <c r="J1971" s="13"/>
    </row>
    <row r="1972" spans="10:10" x14ac:dyDescent="0.2">
      <c r="J1972" s="13"/>
    </row>
    <row r="1973" spans="10:10" x14ac:dyDescent="0.2">
      <c r="J1973" s="13"/>
    </row>
    <row r="1974" spans="10:10" x14ac:dyDescent="0.2">
      <c r="J1974" s="13"/>
    </row>
    <row r="1975" spans="10:10" x14ac:dyDescent="0.2">
      <c r="J1975" s="13"/>
    </row>
    <row r="1976" spans="10:10" x14ac:dyDescent="0.2">
      <c r="J1976" s="13"/>
    </row>
    <row r="1977" spans="10:10" x14ac:dyDescent="0.2">
      <c r="J1977" s="13"/>
    </row>
    <row r="1978" spans="10:10" x14ac:dyDescent="0.2">
      <c r="J1978" s="13"/>
    </row>
    <row r="1979" spans="10:10" x14ac:dyDescent="0.2">
      <c r="J1979" s="13"/>
    </row>
    <row r="1980" spans="10:10" x14ac:dyDescent="0.2">
      <c r="J1980" s="13"/>
    </row>
    <row r="1981" spans="10:10" x14ac:dyDescent="0.2">
      <c r="J1981" s="13"/>
    </row>
    <row r="1982" spans="10:10" x14ac:dyDescent="0.2">
      <c r="J1982" s="13"/>
    </row>
    <row r="1983" spans="10:10" x14ac:dyDescent="0.2">
      <c r="J1983" s="13"/>
    </row>
    <row r="1984" spans="10:10" x14ac:dyDescent="0.2">
      <c r="J1984" s="13"/>
    </row>
    <row r="1985" spans="10:10" x14ac:dyDescent="0.2">
      <c r="J1985" s="13"/>
    </row>
    <row r="1986" spans="10:10" x14ac:dyDescent="0.2">
      <c r="J1986" s="13"/>
    </row>
    <row r="1987" spans="10:10" x14ac:dyDescent="0.2">
      <c r="J1987" s="13"/>
    </row>
    <row r="1988" spans="10:10" x14ac:dyDescent="0.2">
      <c r="J1988" s="13"/>
    </row>
    <row r="1989" spans="10:10" x14ac:dyDescent="0.2">
      <c r="J1989" s="13"/>
    </row>
    <row r="1990" spans="10:10" x14ac:dyDescent="0.2">
      <c r="J1990" s="13"/>
    </row>
    <row r="1991" spans="10:10" x14ac:dyDescent="0.2">
      <c r="J1991" s="13"/>
    </row>
    <row r="1992" spans="10:10" x14ac:dyDescent="0.2">
      <c r="J1992" s="13"/>
    </row>
    <row r="1993" spans="10:10" x14ac:dyDescent="0.2">
      <c r="J1993" s="13"/>
    </row>
    <row r="1994" spans="10:10" x14ac:dyDescent="0.2">
      <c r="J1994" s="13"/>
    </row>
    <row r="1995" spans="10:10" x14ac:dyDescent="0.2">
      <c r="J1995" s="13"/>
    </row>
    <row r="1996" spans="10:10" x14ac:dyDescent="0.2">
      <c r="J1996" s="13"/>
    </row>
    <row r="1997" spans="10:10" x14ac:dyDescent="0.2">
      <c r="J1997" s="13"/>
    </row>
    <row r="1998" spans="10:10" x14ac:dyDescent="0.2">
      <c r="J1998" s="13"/>
    </row>
    <row r="1999" spans="10:10" x14ac:dyDescent="0.2">
      <c r="J1999" s="13"/>
    </row>
    <row r="2000" spans="10:10" x14ac:dyDescent="0.2">
      <c r="J2000" s="13"/>
    </row>
    <row r="2001" spans="10:10" x14ac:dyDescent="0.2">
      <c r="J2001" s="13"/>
    </row>
    <row r="2002" spans="10:10" x14ac:dyDescent="0.2">
      <c r="J2002" s="13"/>
    </row>
    <row r="2003" spans="10:10" x14ac:dyDescent="0.2">
      <c r="J2003" s="13"/>
    </row>
    <row r="2004" spans="10:10" x14ac:dyDescent="0.2">
      <c r="J2004" s="13"/>
    </row>
    <row r="2005" spans="10:10" x14ac:dyDescent="0.2">
      <c r="J2005" s="13"/>
    </row>
    <row r="2006" spans="10:10" x14ac:dyDescent="0.2">
      <c r="J2006" s="13"/>
    </row>
    <row r="2007" spans="10:10" x14ac:dyDescent="0.2">
      <c r="J2007" s="13"/>
    </row>
    <row r="2008" spans="10:10" x14ac:dyDescent="0.2">
      <c r="J2008" s="13"/>
    </row>
    <row r="2009" spans="10:10" x14ac:dyDescent="0.2">
      <c r="J2009" s="13"/>
    </row>
    <row r="2010" spans="10:10" x14ac:dyDescent="0.2">
      <c r="J2010" s="13"/>
    </row>
    <row r="2011" spans="10:10" x14ac:dyDescent="0.2">
      <c r="J2011" s="13"/>
    </row>
    <row r="2012" spans="10:10" x14ac:dyDescent="0.2">
      <c r="J2012" s="13"/>
    </row>
    <row r="2013" spans="10:10" x14ac:dyDescent="0.2">
      <c r="J2013" s="13"/>
    </row>
    <row r="2014" spans="10:10" x14ac:dyDescent="0.2">
      <c r="J2014" s="13"/>
    </row>
    <row r="2015" spans="10:10" x14ac:dyDescent="0.2">
      <c r="J2015" s="13"/>
    </row>
    <row r="2016" spans="10:10" x14ac:dyDescent="0.2">
      <c r="J2016" s="13"/>
    </row>
    <row r="2017" spans="10:10" x14ac:dyDescent="0.2">
      <c r="J2017" s="13"/>
    </row>
    <row r="2018" spans="10:10" x14ac:dyDescent="0.2">
      <c r="J2018" s="13"/>
    </row>
    <row r="2019" spans="10:10" x14ac:dyDescent="0.2">
      <c r="J2019" s="13"/>
    </row>
    <row r="2020" spans="10:10" x14ac:dyDescent="0.2">
      <c r="J2020" s="13"/>
    </row>
    <row r="2021" spans="10:10" x14ac:dyDescent="0.2">
      <c r="J2021" s="13"/>
    </row>
    <row r="2022" spans="10:10" x14ac:dyDescent="0.2">
      <c r="J2022" s="13"/>
    </row>
    <row r="2023" spans="10:10" x14ac:dyDescent="0.2">
      <c r="J2023" s="13"/>
    </row>
    <row r="2024" spans="10:10" x14ac:dyDescent="0.2">
      <c r="J2024" s="13"/>
    </row>
    <row r="2025" spans="10:10" x14ac:dyDescent="0.2">
      <c r="J2025" s="13"/>
    </row>
    <row r="2026" spans="10:10" x14ac:dyDescent="0.2">
      <c r="J2026" s="13"/>
    </row>
    <row r="2027" spans="10:10" x14ac:dyDescent="0.2">
      <c r="J2027" s="13"/>
    </row>
    <row r="2028" spans="10:10" x14ac:dyDescent="0.2">
      <c r="J2028" s="13"/>
    </row>
    <row r="2029" spans="10:10" x14ac:dyDescent="0.2">
      <c r="J2029" s="13"/>
    </row>
    <row r="2030" spans="10:10" x14ac:dyDescent="0.2">
      <c r="J2030" s="13"/>
    </row>
    <row r="2031" spans="10:10" x14ac:dyDescent="0.2">
      <c r="J2031" s="13"/>
    </row>
    <row r="2032" spans="10:10" x14ac:dyDescent="0.2">
      <c r="J2032" s="13"/>
    </row>
    <row r="2033" spans="10:10" x14ac:dyDescent="0.2">
      <c r="J2033" s="13"/>
    </row>
    <row r="2034" spans="10:10" x14ac:dyDescent="0.2">
      <c r="J2034" s="13"/>
    </row>
    <row r="2035" spans="10:10" x14ac:dyDescent="0.2">
      <c r="J2035" s="13"/>
    </row>
    <row r="2036" spans="10:10" x14ac:dyDescent="0.2">
      <c r="J2036" s="13"/>
    </row>
    <row r="2037" spans="10:10" x14ac:dyDescent="0.2">
      <c r="J2037" s="13"/>
    </row>
    <row r="2038" spans="10:10" x14ac:dyDescent="0.2">
      <c r="J2038" s="13"/>
    </row>
    <row r="2039" spans="10:10" x14ac:dyDescent="0.2">
      <c r="J2039" s="13"/>
    </row>
    <row r="2040" spans="10:10" x14ac:dyDescent="0.2">
      <c r="J2040" s="13"/>
    </row>
    <row r="2041" spans="10:10" x14ac:dyDescent="0.2">
      <c r="J2041" s="13"/>
    </row>
    <row r="2042" spans="10:10" x14ac:dyDescent="0.2">
      <c r="J2042" s="13"/>
    </row>
    <row r="2043" spans="10:10" x14ac:dyDescent="0.2">
      <c r="J2043" s="13"/>
    </row>
    <row r="2044" spans="10:10" x14ac:dyDescent="0.2">
      <c r="J2044" s="13"/>
    </row>
    <row r="2045" spans="10:10" x14ac:dyDescent="0.2">
      <c r="J2045" s="13"/>
    </row>
    <row r="2046" spans="10:10" x14ac:dyDescent="0.2">
      <c r="J2046" s="13"/>
    </row>
    <row r="2047" spans="10:10" x14ac:dyDescent="0.2">
      <c r="J2047" s="13"/>
    </row>
    <row r="2048" spans="10:10" x14ac:dyDescent="0.2">
      <c r="J2048" s="13"/>
    </row>
    <row r="2049" spans="10:10" x14ac:dyDescent="0.2">
      <c r="J2049" s="13"/>
    </row>
    <row r="2050" spans="10:10" x14ac:dyDescent="0.2">
      <c r="J2050" s="13"/>
    </row>
    <row r="2051" spans="10:10" x14ac:dyDescent="0.2">
      <c r="J2051" s="13"/>
    </row>
    <row r="2052" spans="10:10" x14ac:dyDescent="0.2">
      <c r="J2052" s="13"/>
    </row>
    <row r="2053" spans="10:10" x14ac:dyDescent="0.2">
      <c r="J2053" s="13"/>
    </row>
    <row r="2054" spans="10:10" x14ac:dyDescent="0.2">
      <c r="J2054" s="13"/>
    </row>
    <row r="2055" spans="10:10" x14ac:dyDescent="0.2">
      <c r="J2055" s="13"/>
    </row>
    <row r="2056" spans="10:10" x14ac:dyDescent="0.2">
      <c r="J2056" s="13"/>
    </row>
    <row r="2057" spans="10:10" x14ac:dyDescent="0.2">
      <c r="J2057" s="13"/>
    </row>
    <row r="2058" spans="10:10" x14ac:dyDescent="0.2">
      <c r="J2058" s="13"/>
    </row>
    <row r="2059" spans="10:10" x14ac:dyDescent="0.2">
      <c r="J2059" s="13"/>
    </row>
    <row r="2060" spans="10:10" x14ac:dyDescent="0.2">
      <c r="J2060" s="13"/>
    </row>
    <row r="2061" spans="10:10" x14ac:dyDescent="0.2">
      <c r="J2061" s="13"/>
    </row>
    <row r="2062" spans="10:10" x14ac:dyDescent="0.2">
      <c r="J2062" s="13"/>
    </row>
    <row r="2063" spans="10:10" x14ac:dyDescent="0.2">
      <c r="J2063" s="13"/>
    </row>
    <row r="2064" spans="10:10" x14ac:dyDescent="0.2">
      <c r="J2064" s="13"/>
    </row>
    <row r="2065" spans="10:10" x14ac:dyDescent="0.2">
      <c r="J2065" s="13"/>
    </row>
    <row r="2066" spans="10:10" x14ac:dyDescent="0.2">
      <c r="J2066" s="13"/>
    </row>
    <row r="2067" spans="10:10" x14ac:dyDescent="0.2">
      <c r="J2067" s="13"/>
    </row>
    <row r="2068" spans="10:10" x14ac:dyDescent="0.2">
      <c r="J2068" s="13"/>
    </row>
    <row r="2069" spans="10:10" x14ac:dyDescent="0.2">
      <c r="J2069" s="13"/>
    </row>
    <row r="2070" spans="10:10" x14ac:dyDescent="0.2">
      <c r="J2070" s="13"/>
    </row>
    <row r="2071" spans="10:10" x14ac:dyDescent="0.2">
      <c r="J2071" s="13"/>
    </row>
    <row r="2072" spans="10:10" x14ac:dyDescent="0.2">
      <c r="J2072" s="13"/>
    </row>
    <row r="2073" spans="10:10" x14ac:dyDescent="0.2">
      <c r="J2073" s="13"/>
    </row>
    <row r="2074" spans="10:10" x14ac:dyDescent="0.2">
      <c r="J2074" s="13"/>
    </row>
    <row r="2075" spans="10:10" x14ac:dyDescent="0.2">
      <c r="J2075" s="13"/>
    </row>
    <row r="2076" spans="10:10" x14ac:dyDescent="0.2">
      <c r="J2076" s="13"/>
    </row>
    <row r="2077" spans="10:10" x14ac:dyDescent="0.2">
      <c r="J2077" s="13"/>
    </row>
    <row r="2078" spans="10:10" x14ac:dyDescent="0.2">
      <c r="J2078" s="13"/>
    </row>
    <row r="2079" spans="10:10" x14ac:dyDescent="0.2">
      <c r="J2079" s="13"/>
    </row>
    <row r="2080" spans="10:10" x14ac:dyDescent="0.2">
      <c r="J2080" s="13"/>
    </row>
    <row r="2081" spans="10:10" x14ac:dyDescent="0.2">
      <c r="J2081" s="13"/>
    </row>
    <row r="2082" spans="10:10" x14ac:dyDescent="0.2">
      <c r="J2082" s="13"/>
    </row>
    <row r="2083" spans="10:10" x14ac:dyDescent="0.2">
      <c r="J2083" s="13"/>
    </row>
    <row r="2084" spans="10:10" x14ac:dyDescent="0.2">
      <c r="J2084" s="13"/>
    </row>
    <row r="2085" spans="10:10" x14ac:dyDescent="0.2">
      <c r="J2085" s="13"/>
    </row>
    <row r="2086" spans="10:10" x14ac:dyDescent="0.2">
      <c r="J2086" s="13"/>
    </row>
    <row r="2087" spans="10:10" x14ac:dyDescent="0.2">
      <c r="J2087" s="13"/>
    </row>
    <row r="2088" spans="10:10" x14ac:dyDescent="0.2">
      <c r="J2088" s="13"/>
    </row>
    <row r="2089" spans="10:10" x14ac:dyDescent="0.2">
      <c r="J2089" s="13"/>
    </row>
    <row r="2090" spans="10:10" x14ac:dyDescent="0.2">
      <c r="J2090" s="13"/>
    </row>
    <row r="2091" spans="10:10" x14ac:dyDescent="0.2">
      <c r="J2091" s="13"/>
    </row>
    <row r="2092" spans="10:10" x14ac:dyDescent="0.2">
      <c r="J2092" s="13"/>
    </row>
    <row r="2093" spans="10:10" x14ac:dyDescent="0.2">
      <c r="J2093" s="13"/>
    </row>
    <row r="2094" spans="10:10" x14ac:dyDescent="0.2">
      <c r="J2094" s="13"/>
    </row>
    <row r="2095" spans="10:10" x14ac:dyDescent="0.2">
      <c r="J2095" s="13"/>
    </row>
    <row r="2096" spans="10:10" x14ac:dyDescent="0.2">
      <c r="J2096" s="13"/>
    </row>
    <row r="2097" spans="10:10" x14ac:dyDescent="0.2">
      <c r="J2097" s="13"/>
    </row>
    <row r="2098" spans="10:10" x14ac:dyDescent="0.2">
      <c r="J2098" s="13"/>
    </row>
    <row r="2099" spans="10:10" x14ac:dyDescent="0.2">
      <c r="J2099" s="13"/>
    </row>
    <row r="2100" spans="10:10" x14ac:dyDescent="0.2">
      <c r="J2100" s="13"/>
    </row>
    <row r="2101" spans="10:10" x14ac:dyDescent="0.2">
      <c r="J2101" s="13"/>
    </row>
    <row r="2102" spans="10:10" x14ac:dyDescent="0.2">
      <c r="J2102" s="13"/>
    </row>
    <row r="2103" spans="10:10" x14ac:dyDescent="0.2">
      <c r="J2103" s="13"/>
    </row>
    <row r="2104" spans="10:10" x14ac:dyDescent="0.2">
      <c r="J2104" s="13"/>
    </row>
    <row r="2105" spans="10:10" x14ac:dyDescent="0.2">
      <c r="J2105" s="13"/>
    </row>
    <row r="2106" spans="10:10" x14ac:dyDescent="0.2">
      <c r="J2106" s="13"/>
    </row>
    <row r="2107" spans="10:10" x14ac:dyDescent="0.2">
      <c r="J2107" s="13"/>
    </row>
    <row r="2108" spans="10:10" x14ac:dyDescent="0.2">
      <c r="J2108" s="13"/>
    </row>
    <row r="2109" spans="10:10" x14ac:dyDescent="0.2">
      <c r="J2109" s="13"/>
    </row>
    <row r="2110" spans="10:10" x14ac:dyDescent="0.2">
      <c r="J2110" s="13"/>
    </row>
    <row r="2111" spans="10:10" x14ac:dyDescent="0.2">
      <c r="J2111" s="13"/>
    </row>
    <row r="2112" spans="10:10" x14ac:dyDescent="0.2">
      <c r="J2112" s="13"/>
    </row>
    <row r="2113" spans="10:10" x14ac:dyDescent="0.2">
      <c r="J2113" s="13"/>
    </row>
    <row r="2114" spans="10:10" x14ac:dyDescent="0.2">
      <c r="J2114" s="13"/>
    </row>
    <row r="2115" spans="10:10" x14ac:dyDescent="0.2">
      <c r="J2115" s="13"/>
    </row>
    <row r="2116" spans="10:10" x14ac:dyDescent="0.2">
      <c r="J2116" s="13"/>
    </row>
    <row r="2117" spans="10:10" x14ac:dyDescent="0.2">
      <c r="J2117" s="13"/>
    </row>
    <row r="2118" spans="10:10" x14ac:dyDescent="0.2">
      <c r="J2118" s="13"/>
    </row>
    <row r="2119" spans="10:10" x14ac:dyDescent="0.2">
      <c r="J2119" s="13"/>
    </row>
    <row r="2120" spans="10:10" x14ac:dyDescent="0.2">
      <c r="J2120" s="13"/>
    </row>
    <row r="2121" spans="10:10" x14ac:dyDescent="0.2">
      <c r="J2121" s="13"/>
    </row>
    <row r="2122" spans="10:10" x14ac:dyDescent="0.2">
      <c r="J2122" s="13"/>
    </row>
    <row r="2123" spans="10:10" x14ac:dyDescent="0.2">
      <c r="J2123" s="13"/>
    </row>
    <row r="2124" spans="10:10" x14ac:dyDescent="0.2">
      <c r="J2124" s="13"/>
    </row>
    <row r="2125" spans="10:10" x14ac:dyDescent="0.2">
      <c r="J2125" s="13"/>
    </row>
    <row r="2126" spans="10:10" x14ac:dyDescent="0.2">
      <c r="J2126" s="13"/>
    </row>
    <row r="2127" spans="10:10" x14ac:dyDescent="0.2">
      <c r="J2127" s="13"/>
    </row>
    <row r="2128" spans="10:10" x14ac:dyDescent="0.2">
      <c r="J2128" s="13"/>
    </row>
    <row r="2129" spans="10:10" x14ac:dyDescent="0.2">
      <c r="J2129" s="13"/>
    </row>
    <row r="2130" spans="10:10" x14ac:dyDescent="0.2">
      <c r="J2130" s="13"/>
    </row>
    <row r="2131" spans="10:10" x14ac:dyDescent="0.2">
      <c r="J2131" s="13"/>
    </row>
    <row r="2132" spans="10:10" x14ac:dyDescent="0.2">
      <c r="J2132" s="13"/>
    </row>
    <row r="2133" spans="10:10" x14ac:dyDescent="0.2">
      <c r="J2133" s="13"/>
    </row>
    <row r="2134" spans="10:10" x14ac:dyDescent="0.2">
      <c r="J2134" s="13"/>
    </row>
    <row r="2135" spans="10:10" x14ac:dyDescent="0.2">
      <c r="J2135" s="13"/>
    </row>
    <row r="2136" spans="10:10" x14ac:dyDescent="0.2">
      <c r="J2136" s="13"/>
    </row>
    <row r="2137" spans="10:10" x14ac:dyDescent="0.2">
      <c r="J2137" s="13"/>
    </row>
    <row r="2138" spans="10:10" x14ac:dyDescent="0.2">
      <c r="J2138" s="13"/>
    </row>
    <row r="2139" spans="10:10" x14ac:dyDescent="0.2">
      <c r="J2139" s="13"/>
    </row>
    <row r="2140" spans="10:10" x14ac:dyDescent="0.2">
      <c r="J2140" s="13"/>
    </row>
    <row r="2141" spans="10:10" x14ac:dyDescent="0.2">
      <c r="J2141" s="13"/>
    </row>
    <row r="2142" spans="10:10" x14ac:dyDescent="0.2">
      <c r="J2142" s="13"/>
    </row>
    <row r="2143" spans="10:10" x14ac:dyDescent="0.2">
      <c r="J2143" s="13"/>
    </row>
    <row r="2144" spans="10:10" x14ac:dyDescent="0.2">
      <c r="J2144" s="13"/>
    </row>
    <row r="2145" spans="10:10" x14ac:dyDescent="0.2">
      <c r="J2145" s="13"/>
    </row>
    <row r="2146" spans="10:10" x14ac:dyDescent="0.2">
      <c r="J2146" s="13"/>
    </row>
    <row r="2147" spans="10:10" x14ac:dyDescent="0.2">
      <c r="J2147" s="13"/>
    </row>
    <row r="2148" spans="10:10" x14ac:dyDescent="0.2">
      <c r="J2148" s="13"/>
    </row>
    <row r="2149" spans="10:10" x14ac:dyDescent="0.2">
      <c r="J2149" s="13"/>
    </row>
    <row r="2150" spans="10:10" x14ac:dyDescent="0.2">
      <c r="J2150" s="13"/>
    </row>
    <row r="2151" spans="10:10" x14ac:dyDescent="0.2">
      <c r="J2151" s="13"/>
    </row>
    <row r="2152" spans="10:10" x14ac:dyDescent="0.2">
      <c r="J2152" s="13"/>
    </row>
    <row r="2153" spans="10:10" x14ac:dyDescent="0.2">
      <c r="J2153" s="13"/>
    </row>
    <row r="2154" spans="10:10" x14ac:dyDescent="0.2">
      <c r="J2154" s="13"/>
    </row>
    <row r="2155" spans="10:10" x14ac:dyDescent="0.2">
      <c r="J2155" s="13"/>
    </row>
    <row r="2156" spans="10:10" x14ac:dyDescent="0.2">
      <c r="J2156" s="13"/>
    </row>
    <row r="2157" spans="10:10" x14ac:dyDescent="0.2">
      <c r="J2157" s="13"/>
    </row>
    <row r="2158" spans="10:10" x14ac:dyDescent="0.2">
      <c r="J2158" s="13"/>
    </row>
    <row r="2159" spans="10:10" x14ac:dyDescent="0.2">
      <c r="J2159" s="13"/>
    </row>
    <row r="2160" spans="10:10" x14ac:dyDescent="0.2">
      <c r="J2160" s="13"/>
    </row>
    <row r="2161" spans="10:10" x14ac:dyDescent="0.2">
      <c r="J2161" s="13"/>
    </row>
    <row r="2162" spans="10:10" x14ac:dyDescent="0.2">
      <c r="J2162" s="13"/>
    </row>
    <row r="2163" spans="10:10" x14ac:dyDescent="0.2">
      <c r="J2163" s="13"/>
    </row>
    <row r="2164" spans="10:10" x14ac:dyDescent="0.2">
      <c r="J2164" s="13"/>
    </row>
    <row r="2165" spans="10:10" x14ac:dyDescent="0.2">
      <c r="J2165" s="13"/>
    </row>
    <row r="2166" spans="10:10" x14ac:dyDescent="0.2">
      <c r="J2166" s="13"/>
    </row>
    <row r="2167" spans="10:10" x14ac:dyDescent="0.2">
      <c r="J2167" s="13"/>
    </row>
    <row r="2168" spans="10:10" x14ac:dyDescent="0.2">
      <c r="J2168" s="13"/>
    </row>
    <row r="2169" spans="10:10" x14ac:dyDescent="0.2">
      <c r="J2169" s="13"/>
    </row>
    <row r="2170" spans="10:10" x14ac:dyDescent="0.2">
      <c r="J2170" s="13"/>
    </row>
    <row r="2171" spans="10:10" x14ac:dyDescent="0.2">
      <c r="J2171" s="13"/>
    </row>
    <row r="2172" spans="10:10" x14ac:dyDescent="0.2">
      <c r="J2172" s="13"/>
    </row>
    <row r="2173" spans="10:10" x14ac:dyDescent="0.2">
      <c r="J2173" s="13"/>
    </row>
    <row r="2174" spans="10:10" x14ac:dyDescent="0.2">
      <c r="J2174" s="13"/>
    </row>
    <row r="2175" spans="10:10" x14ac:dyDescent="0.2">
      <c r="J2175" s="13"/>
    </row>
    <row r="2176" spans="10:10" x14ac:dyDescent="0.2">
      <c r="J2176" s="13"/>
    </row>
    <row r="2177" spans="10:10" x14ac:dyDescent="0.2">
      <c r="J2177" s="13"/>
    </row>
    <row r="2178" spans="10:10" x14ac:dyDescent="0.2">
      <c r="J2178" s="13"/>
    </row>
    <row r="2179" spans="10:10" x14ac:dyDescent="0.2">
      <c r="J2179" s="13"/>
    </row>
    <row r="2180" spans="10:10" x14ac:dyDescent="0.2">
      <c r="J2180" s="13"/>
    </row>
    <row r="2181" spans="10:10" x14ac:dyDescent="0.2">
      <c r="J2181" s="13"/>
    </row>
    <row r="2182" spans="10:10" x14ac:dyDescent="0.2">
      <c r="J2182" s="13"/>
    </row>
    <row r="2183" spans="10:10" x14ac:dyDescent="0.2">
      <c r="J2183" s="13"/>
    </row>
    <row r="2184" spans="10:10" x14ac:dyDescent="0.2">
      <c r="J2184" s="13"/>
    </row>
    <row r="2185" spans="10:10" x14ac:dyDescent="0.2">
      <c r="J2185" s="13"/>
    </row>
    <row r="2186" spans="10:10" x14ac:dyDescent="0.2">
      <c r="J2186" s="13"/>
    </row>
    <row r="2187" spans="10:10" x14ac:dyDescent="0.2">
      <c r="J2187" s="13"/>
    </row>
    <row r="2188" spans="10:10" x14ac:dyDescent="0.2">
      <c r="J2188" s="13"/>
    </row>
    <row r="2189" spans="10:10" x14ac:dyDescent="0.2">
      <c r="J2189" s="13"/>
    </row>
    <row r="2190" spans="10:10" x14ac:dyDescent="0.2">
      <c r="J2190" s="13"/>
    </row>
    <row r="2191" spans="10:10" x14ac:dyDescent="0.2">
      <c r="J2191" s="13"/>
    </row>
    <row r="2192" spans="10:10" x14ac:dyDescent="0.2">
      <c r="J2192" s="13"/>
    </row>
    <row r="2193" spans="10:10" x14ac:dyDescent="0.2">
      <c r="J2193" s="13"/>
    </row>
    <row r="2194" spans="10:10" x14ac:dyDescent="0.2">
      <c r="J2194" s="13"/>
    </row>
    <row r="2195" spans="10:10" x14ac:dyDescent="0.2">
      <c r="J2195" s="13"/>
    </row>
    <row r="2196" spans="10:10" x14ac:dyDescent="0.2">
      <c r="J2196" s="13"/>
    </row>
    <row r="2197" spans="10:10" x14ac:dyDescent="0.2">
      <c r="J2197" s="13"/>
    </row>
    <row r="2198" spans="10:10" x14ac:dyDescent="0.2">
      <c r="J2198" s="13"/>
    </row>
    <row r="2199" spans="10:10" x14ac:dyDescent="0.2">
      <c r="J2199" s="13"/>
    </row>
    <row r="2200" spans="10:10" x14ac:dyDescent="0.2">
      <c r="J2200" s="13"/>
    </row>
    <row r="2201" spans="10:10" x14ac:dyDescent="0.2">
      <c r="J2201" s="13"/>
    </row>
    <row r="2202" spans="10:10" x14ac:dyDescent="0.2">
      <c r="J2202" s="13"/>
    </row>
    <row r="2203" spans="10:10" x14ac:dyDescent="0.2">
      <c r="J2203" s="13"/>
    </row>
    <row r="2204" spans="10:10" x14ac:dyDescent="0.2">
      <c r="J2204" s="13"/>
    </row>
    <row r="2205" spans="10:10" x14ac:dyDescent="0.2">
      <c r="J2205" s="13"/>
    </row>
    <row r="2206" spans="10:10" x14ac:dyDescent="0.2">
      <c r="J2206" s="13"/>
    </row>
    <row r="2207" spans="10:10" x14ac:dyDescent="0.2">
      <c r="J2207" s="13"/>
    </row>
    <row r="2208" spans="10:10" x14ac:dyDescent="0.2">
      <c r="J2208" s="13"/>
    </row>
    <row r="2209" spans="10:10" x14ac:dyDescent="0.2">
      <c r="J2209" s="13"/>
    </row>
    <row r="2210" spans="10:10" x14ac:dyDescent="0.2">
      <c r="J2210" s="13"/>
    </row>
    <row r="2211" spans="10:10" x14ac:dyDescent="0.2">
      <c r="J2211" s="13"/>
    </row>
    <row r="2212" spans="10:10" x14ac:dyDescent="0.2">
      <c r="J2212" s="13"/>
    </row>
    <row r="2213" spans="10:10" x14ac:dyDescent="0.2">
      <c r="J2213" s="13"/>
    </row>
    <row r="2214" spans="10:10" x14ac:dyDescent="0.2">
      <c r="J2214" s="13"/>
    </row>
    <row r="2215" spans="10:10" x14ac:dyDescent="0.2">
      <c r="J2215" s="13"/>
    </row>
    <row r="2216" spans="10:10" x14ac:dyDescent="0.2">
      <c r="J2216" s="13"/>
    </row>
    <row r="2217" spans="10:10" x14ac:dyDescent="0.2">
      <c r="J2217" s="13"/>
    </row>
    <row r="2218" spans="10:10" x14ac:dyDescent="0.2">
      <c r="J2218" s="13"/>
    </row>
    <row r="2219" spans="10:10" x14ac:dyDescent="0.2">
      <c r="J2219" s="13"/>
    </row>
    <row r="2220" spans="10:10" x14ac:dyDescent="0.2">
      <c r="J2220" s="13"/>
    </row>
    <row r="2221" spans="10:10" x14ac:dyDescent="0.2">
      <c r="J2221" s="13"/>
    </row>
    <row r="2222" spans="10:10" x14ac:dyDescent="0.2">
      <c r="J2222" s="13"/>
    </row>
    <row r="2223" spans="10:10" x14ac:dyDescent="0.2">
      <c r="J2223" s="13"/>
    </row>
    <row r="2224" spans="10:10" x14ac:dyDescent="0.2">
      <c r="J2224" s="13"/>
    </row>
    <row r="2225" spans="10:10" x14ac:dyDescent="0.2">
      <c r="J2225" s="13"/>
    </row>
    <row r="2226" spans="10:10" x14ac:dyDescent="0.2">
      <c r="J2226" s="13"/>
    </row>
    <row r="2227" spans="10:10" x14ac:dyDescent="0.2">
      <c r="J2227" s="13"/>
    </row>
    <row r="2228" spans="10:10" x14ac:dyDescent="0.2">
      <c r="J2228" s="13"/>
    </row>
    <row r="2229" spans="10:10" x14ac:dyDescent="0.2">
      <c r="J2229" s="13"/>
    </row>
    <row r="2230" spans="10:10" x14ac:dyDescent="0.2">
      <c r="J2230" s="13"/>
    </row>
    <row r="2231" spans="10:10" x14ac:dyDescent="0.2">
      <c r="J2231" s="13"/>
    </row>
    <row r="2232" spans="10:10" x14ac:dyDescent="0.2">
      <c r="J2232" s="13"/>
    </row>
    <row r="2233" spans="10:10" x14ac:dyDescent="0.2">
      <c r="J2233" s="13"/>
    </row>
    <row r="2234" spans="10:10" x14ac:dyDescent="0.2">
      <c r="J2234" s="13"/>
    </row>
    <row r="2235" spans="10:10" x14ac:dyDescent="0.2">
      <c r="J2235" s="13"/>
    </row>
    <row r="2236" spans="10:10" x14ac:dyDescent="0.2">
      <c r="J2236" s="13"/>
    </row>
    <row r="2237" spans="10:10" x14ac:dyDescent="0.2">
      <c r="J2237" s="13"/>
    </row>
    <row r="2238" spans="10:10" x14ac:dyDescent="0.2">
      <c r="J2238" s="13"/>
    </row>
    <row r="2239" spans="10:10" x14ac:dyDescent="0.2">
      <c r="J2239" s="13"/>
    </row>
    <row r="2240" spans="10:10" x14ac:dyDescent="0.2">
      <c r="J2240" s="13"/>
    </row>
    <row r="2241" spans="10:10" x14ac:dyDescent="0.2">
      <c r="J2241" s="13"/>
    </row>
    <row r="2242" spans="10:10" x14ac:dyDescent="0.2">
      <c r="J2242" s="13"/>
    </row>
    <row r="2243" spans="10:10" x14ac:dyDescent="0.2">
      <c r="J2243" s="13"/>
    </row>
    <row r="2244" spans="10:10" x14ac:dyDescent="0.2">
      <c r="J2244" s="13"/>
    </row>
    <row r="2245" spans="10:10" x14ac:dyDescent="0.2">
      <c r="J2245" s="13"/>
    </row>
    <row r="2246" spans="10:10" x14ac:dyDescent="0.2">
      <c r="J2246" s="13"/>
    </row>
    <row r="2247" spans="10:10" x14ac:dyDescent="0.2">
      <c r="J2247" s="13"/>
    </row>
    <row r="2248" spans="10:10" x14ac:dyDescent="0.2">
      <c r="J2248" s="13"/>
    </row>
    <row r="2249" spans="10:10" x14ac:dyDescent="0.2">
      <c r="J2249" s="13"/>
    </row>
    <row r="2250" spans="10:10" x14ac:dyDescent="0.2">
      <c r="J2250" s="13"/>
    </row>
    <row r="2251" spans="10:10" x14ac:dyDescent="0.2">
      <c r="J2251" s="13"/>
    </row>
    <row r="2252" spans="10:10" x14ac:dyDescent="0.2">
      <c r="J2252" s="13"/>
    </row>
    <row r="2253" spans="10:10" x14ac:dyDescent="0.2">
      <c r="J2253" s="13"/>
    </row>
    <row r="2254" spans="10:10" x14ac:dyDescent="0.2">
      <c r="J2254" s="13"/>
    </row>
    <row r="2255" spans="10:10" x14ac:dyDescent="0.2">
      <c r="J2255" s="13"/>
    </row>
    <row r="2256" spans="10:10" x14ac:dyDescent="0.2">
      <c r="J2256" s="13"/>
    </row>
    <row r="2257" spans="10:10" x14ac:dyDescent="0.2">
      <c r="J2257" s="13"/>
    </row>
    <row r="2258" spans="10:10" x14ac:dyDescent="0.2">
      <c r="J2258" s="13"/>
    </row>
    <row r="2259" spans="10:10" x14ac:dyDescent="0.2">
      <c r="J2259" s="13"/>
    </row>
    <row r="2260" spans="10:10" x14ac:dyDescent="0.2">
      <c r="J2260" s="13"/>
    </row>
    <row r="2261" spans="10:10" x14ac:dyDescent="0.2">
      <c r="J2261" s="13"/>
    </row>
    <row r="2262" spans="10:10" x14ac:dyDescent="0.2">
      <c r="J2262" s="13"/>
    </row>
    <row r="2263" spans="10:10" x14ac:dyDescent="0.2">
      <c r="J2263" s="13"/>
    </row>
    <row r="2264" spans="10:10" x14ac:dyDescent="0.2">
      <c r="J2264" s="13"/>
    </row>
    <row r="2265" spans="10:10" x14ac:dyDescent="0.2">
      <c r="J2265" s="13"/>
    </row>
    <row r="2266" spans="10:10" x14ac:dyDescent="0.2">
      <c r="J2266" s="13"/>
    </row>
    <row r="2267" spans="10:10" x14ac:dyDescent="0.2">
      <c r="J2267" s="13"/>
    </row>
    <row r="2268" spans="10:10" x14ac:dyDescent="0.2">
      <c r="J2268" s="13"/>
    </row>
    <row r="2269" spans="10:10" x14ac:dyDescent="0.2">
      <c r="J2269" s="13"/>
    </row>
    <row r="2270" spans="10:10" x14ac:dyDescent="0.2">
      <c r="J2270" s="13"/>
    </row>
    <row r="2271" spans="10:10" x14ac:dyDescent="0.2">
      <c r="J2271" s="13"/>
    </row>
    <row r="2272" spans="10:10" x14ac:dyDescent="0.2">
      <c r="J2272" s="13"/>
    </row>
    <row r="2273" spans="10:10" x14ac:dyDescent="0.2">
      <c r="J2273" s="13"/>
    </row>
    <row r="2274" spans="10:10" x14ac:dyDescent="0.2">
      <c r="J2274" s="13"/>
    </row>
    <row r="2275" spans="10:10" x14ac:dyDescent="0.2">
      <c r="J2275" s="13"/>
    </row>
    <row r="2276" spans="10:10" x14ac:dyDescent="0.2">
      <c r="J2276" s="13"/>
    </row>
    <row r="2277" spans="10:10" x14ac:dyDescent="0.2">
      <c r="J2277" s="13"/>
    </row>
    <row r="2278" spans="10:10" x14ac:dyDescent="0.2">
      <c r="J2278" s="13"/>
    </row>
    <row r="2279" spans="10:10" x14ac:dyDescent="0.2">
      <c r="J2279" s="13"/>
    </row>
    <row r="2280" spans="10:10" x14ac:dyDescent="0.2">
      <c r="J2280" s="13"/>
    </row>
    <row r="2281" spans="10:10" x14ac:dyDescent="0.2">
      <c r="J2281" s="13"/>
    </row>
    <row r="2282" spans="10:10" x14ac:dyDescent="0.2">
      <c r="J2282" s="13"/>
    </row>
    <row r="2283" spans="10:10" x14ac:dyDescent="0.2">
      <c r="J2283" s="13"/>
    </row>
    <row r="2284" spans="10:10" x14ac:dyDescent="0.2">
      <c r="J2284" s="13"/>
    </row>
    <row r="2285" spans="10:10" x14ac:dyDescent="0.2">
      <c r="J2285" s="13"/>
    </row>
    <row r="2286" spans="10:10" x14ac:dyDescent="0.2">
      <c r="J2286" s="13"/>
    </row>
    <row r="2287" spans="10:10" x14ac:dyDescent="0.2">
      <c r="J2287" s="13"/>
    </row>
    <row r="2288" spans="10:10" x14ac:dyDescent="0.2">
      <c r="J2288" s="13"/>
    </row>
    <row r="2289" spans="10:10" x14ac:dyDescent="0.2">
      <c r="J2289" s="13"/>
    </row>
    <row r="2290" spans="10:10" x14ac:dyDescent="0.2">
      <c r="J2290" s="13"/>
    </row>
    <row r="2291" spans="10:10" x14ac:dyDescent="0.2">
      <c r="J2291" s="13"/>
    </row>
    <row r="2292" spans="10:10" x14ac:dyDescent="0.2">
      <c r="J2292" s="13"/>
    </row>
    <row r="2293" spans="10:10" x14ac:dyDescent="0.2">
      <c r="J2293" s="13"/>
    </row>
    <row r="2294" spans="10:10" x14ac:dyDescent="0.2">
      <c r="J2294" s="13"/>
    </row>
    <row r="2295" spans="10:10" x14ac:dyDescent="0.2">
      <c r="J2295" s="13"/>
    </row>
    <row r="2296" spans="10:10" x14ac:dyDescent="0.2">
      <c r="J2296" s="13"/>
    </row>
    <row r="2297" spans="10:10" x14ac:dyDescent="0.2">
      <c r="J2297" s="13"/>
    </row>
    <row r="2298" spans="10:10" x14ac:dyDescent="0.2">
      <c r="J2298" s="13"/>
    </row>
    <row r="2299" spans="10:10" x14ac:dyDescent="0.2">
      <c r="J2299" s="13"/>
    </row>
    <row r="2300" spans="10:10" x14ac:dyDescent="0.2">
      <c r="J2300" s="13"/>
    </row>
    <row r="2301" spans="10:10" x14ac:dyDescent="0.2">
      <c r="J2301" s="13"/>
    </row>
    <row r="2302" spans="10:10" x14ac:dyDescent="0.2">
      <c r="J2302" s="13"/>
    </row>
    <row r="2303" spans="10:10" x14ac:dyDescent="0.2">
      <c r="J2303" s="13"/>
    </row>
    <row r="2304" spans="10:10" x14ac:dyDescent="0.2">
      <c r="J2304" s="13"/>
    </row>
    <row r="2305" spans="10:10" x14ac:dyDescent="0.2">
      <c r="J2305" s="13"/>
    </row>
    <row r="2306" spans="10:10" x14ac:dyDescent="0.2">
      <c r="J2306" s="13"/>
    </row>
    <row r="2307" spans="10:10" x14ac:dyDescent="0.2">
      <c r="J2307" s="13"/>
    </row>
    <row r="2308" spans="10:10" x14ac:dyDescent="0.2">
      <c r="J2308" s="13"/>
    </row>
    <row r="2309" spans="10:10" x14ac:dyDescent="0.2">
      <c r="J2309" s="13"/>
    </row>
    <row r="2310" spans="10:10" x14ac:dyDescent="0.2">
      <c r="J2310" s="13"/>
    </row>
    <row r="2311" spans="10:10" x14ac:dyDescent="0.2">
      <c r="J2311" s="13"/>
    </row>
    <row r="2312" spans="10:10" x14ac:dyDescent="0.2">
      <c r="J2312" s="13"/>
    </row>
    <row r="2313" spans="10:10" x14ac:dyDescent="0.2">
      <c r="J2313" s="13"/>
    </row>
    <row r="2314" spans="10:10" x14ac:dyDescent="0.2">
      <c r="J2314" s="13"/>
    </row>
    <row r="2315" spans="10:10" x14ac:dyDescent="0.2">
      <c r="J2315" s="13"/>
    </row>
    <row r="2316" spans="10:10" x14ac:dyDescent="0.2">
      <c r="J2316" s="13"/>
    </row>
    <row r="2317" spans="10:10" x14ac:dyDescent="0.2">
      <c r="J2317" s="13"/>
    </row>
    <row r="2318" spans="10:10" x14ac:dyDescent="0.2">
      <c r="J2318" s="13"/>
    </row>
    <row r="2319" spans="10:10" x14ac:dyDescent="0.2">
      <c r="J2319" s="13"/>
    </row>
    <row r="2320" spans="10:10" x14ac:dyDescent="0.2">
      <c r="J2320" s="13"/>
    </row>
    <row r="2321" spans="10:10" x14ac:dyDescent="0.2">
      <c r="J2321" s="13"/>
    </row>
    <row r="2322" spans="10:10" x14ac:dyDescent="0.2">
      <c r="J2322" s="13"/>
    </row>
    <row r="2323" spans="10:10" x14ac:dyDescent="0.2">
      <c r="J2323" s="13"/>
    </row>
    <row r="2324" spans="10:10" x14ac:dyDescent="0.2">
      <c r="J2324" s="13"/>
    </row>
    <row r="2325" spans="10:10" x14ac:dyDescent="0.2">
      <c r="J2325" s="13"/>
    </row>
    <row r="2326" spans="10:10" x14ac:dyDescent="0.2">
      <c r="J2326" s="13"/>
    </row>
    <row r="2327" spans="10:10" x14ac:dyDescent="0.2">
      <c r="J2327" s="13"/>
    </row>
    <row r="2328" spans="10:10" x14ac:dyDescent="0.2">
      <c r="J2328" s="13"/>
    </row>
    <row r="2329" spans="10:10" x14ac:dyDescent="0.2">
      <c r="J2329" s="13"/>
    </row>
    <row r="2330" spans="10:10" x14ac:dyDescent="0.2">
      <c r="J2330" s="13"/>
    </row>
    <row r="2331" spans="10:10" x14ac:dyDescent="0.2">
      <c r="J2331" s="13"/>
    </row>
    <row r="2332" spans="10:10" x14ac:dyDescent="0.2">
      <c r="J2332" s="13"/>
    </row>
    <row r="2333" spans="10:10" x14ac:dyDescent="0.2">
      <c r="J2333" s="13"/>
    </row>
    <row r="2334" spans="10:10" x14ac:dyDescent="0.2">
      <c r="J2334" s="13"/>
    </row>
    <row r="2335" spans="10:10" x14ac:dyDescent="0.2">
      <c r="J2335" s="13"/>
    </row>
    <row r="2336" spans="10:10" x14ac:dyDescent="0.2">
      <c r="J2336" s="13"/>
    </row>
    <row r="2337" spans="10:10" x14ac:dyDescent="0.2">
      <c r="J2337" s="13"/>
    </row>
    <row r="2338" spans="10:10" x14ac:dyDescent="0.2">
      <c r="J2338" s="13"/>
    </row>
    <row r="2339" spans="10:10" x14ac:dyDescent="0.2">
      <c r="J2339" s="13"/>
    </row>
    <row r="2340" spans="10:10" x14ac:dyDescent="0.2">
      <c r="J2340" s="13"/>
    </row>
    <row r="2341" spans="10:10" x14ac:dyDescent="0.2">
      <c r="J2341" s="13"/>
    </row>
    <row r="2342" spans="10:10" x14ac:dyDescent="0.2">
      <c r="J2342" s="13"/>
    </row>
    <row r="2343" spans="10:10" x14ac:dyDescent="0.2">
      <c r="J2343" s="13"/>
    </row>
    <row r="2344" spans="10:10" x14ac:dyDescent="0.2">
      <c r="J2344" s="13"/>
    </row>
    <row r="2345" spans="10:10" x14ac:dyDescent="0.2">
      <c r="J2345" s="13"/>
    </row>
    <row r="2346" spans="10:10" x14ac:dyDescent="0.2">
      <c r="J2346" s="13"/>
    </row>
    <row r="2347" spans="10:10" x14ac:dyDescent="0.2">
      <c r="J2347" s="13"/>
    </row>
    <row r="2348" spans="10:10" x14ac:dyDescent="0.2">
      <c r="J2348" s="13"/>
    </row>
    <row r="2349" spans="10:10" x14ac:dyDescent="0.2">
      <c r="J2349" s="13"/>
    </row>
    <row r="2350" spans="10:10" x14ac:dyDescent="0.2">
      <c r="J2350" s="13"/>
    </row>
    <row r="2351" spans="10:10" x14ac:dyDescent="0.2">
      <c r="J2351" s="13"/>
    </row>
    <row r="2352" spans="10:10" x14ac:dyDescent="0.2">
      <c r="J2352" s="13"/>
    </row>
    <row r="2353" spans="10:10" x14ac:dyDescent="0.2">
      <c r="J2353" s="13"/>
    </row>
    <row r="2354" spans="10:10" x14ac:dyDescent="0.2">
      <c r="J2354" s="13"/>
    </row>
    <row r="2355" spans="10:10" x14ac:dyDescent="0.2">
      <c r="J2355" s="13"/>
    </row>
    <row r="2356" spans="10:10" x14ac:dyDescent="0.2">
      <c r="J2356" s="13"/>
    </row>
    <row r="2357" spans="10:10" x14ac:dyDescent="0.2">
      <c r="J2357" s="13"/>
    </row>
    <row r="2358" spans="10:10" x14ac:dyDescent="0.2">
      <c r="J2358" s="13"/>
    </row>
    <row r="2359" spans="10:10" x14ac:dyDescent="0.2">
      <c r="J2359" s="13"/>
    </row>
    <row r="2360" spans="10:10" x14ac:dyDescent="0.2">
      <c r="J2360" s="13"/>
    </row>
    <row r="2361" spans="10:10" x14ac:dyDescent="0.2">
      <c r="J2361" s="13"/>
    </row>
    <row r="2362" spans="10:10" x14ac:dyDescent="0.2">
      <c r="J2362" s="13"/>
    </row>
    <row r="2363" spans="10:10" x14ac:dyDescent="0.2">
      <c r="J2363" s="13"/>
    </row>
    <row r="2364" spans="10:10" x14ac:dyDescent="0.2">
      <c r="J2364" s="13"/>
    </row>
    <row r="2365" spans="10:10" x14ac:dyDescent="0.2">
      <c r="J2365" s="13"/>
    </row>
    <row r="2366" spans="10:10" x14ac:dyDescent="0.2">
      <c r="J2366" s="13"/>
    </row>
    <row r="2367" spans="10:10" x14ac:dyDescent="0.2">
      <c r="J2367" s="13"/>
    </row>
    <row r="2368" spans="10:10" x14ac:dyDescent="0.2">
      <c r="J2368" s="13"/>
    </row>
    <row r="2369" spans="10:10" x14ac:dyDescent="0.2">
      <c r="J2369" s="13"/>
    </row>
    <row r="2370" spans="10:10" x14ac:dyDescent="0.2">
      <c r="J2370" s="13"/>
    </row>
    <row r="2371" spans="10:10" x14ac:dyDescent="0.2">
      <c r="J2371" s="13"/>
    </row>
    <row r="2372" spans="10:10" x14ac:dyDescent="0.2">
      <c r="J2372" s="13"/>
    </row>
    <row r="2373" spans="10:10" x14ac:dyDescent="0.2">
      <c r="J2373" s="13"/>
    </row>
    <row r="2374" spans="10:10" x14ac:dyDescent="0.2">
      <c r="J2374" s="13"/>
    </row>
    <row r="2375" spans="10:10" x14ac:dyDescent="0.2">
      <c r="J2375" s="13"/>
    </row>
    <row r="2376" spans="10:10" x14ac:dyDescent="0.2">
      <c r="J2376" s="13"/>
    </row>
    <row r="2377" spans="10:10" x14ac:dyDescent="0.2">
      <c r="J2377" s="13"/>
    </row>
    <row r="2378" spans="10:10" x14ac:dyDescent="0.2">
      <c r="J2378" s="13"/>
    </row>
    <row r="2379" spans="10:10" x14ac:dyDescent="0.2">
      <c r="J2379" s="13"/>
    </row>
    <row r="2380" spans="10:10" x14ac:dyDescent="0.2">
      <c r="J2380" s="13"/>
    </row>
    <row r="2381" spans="10:10" x14ac:dyDescent="0.2">
      <c r="J2381" s="13"/>
    </row>
    <row r="2382" spans="10:10" x14ac:dyDescent="0.2">
      <c r="J2382" s="13"/>
    </row>
    <row r="2383" spans="10:10" x14ac:dyDescent="0.2">
      <c r="J2383" s="13"/>
    </row>
    <row r="2384" spans="10:10" x14ac:dyDescent="0.2">
      <c r="J2384" s="13"/>
    </row>
    <row r="2385" spans="10:10" x14ac:dyDescent="0.2">
      <c r="J2385" s="13"/>
    </row>
    <row r="2386" spans="10:10" x14ac:dyDescent="0.2">
      <c r="J2386" s="13"/>
    </row>
    <row r="2387" spans="10:10" x14ac:dyDescent="0.2">
      <c r="J2387" s="13"/>
    </row>
    <row r="2388" spans="10:10" x14ac:dyDescent="0.2">
      <c r="J2388" s="13"/>
    </row>
    <row r="2389" spans="10:10" x14ac:dyDescent="0.2">
      <c r="J2389" s="13"/>
    </row>
    <row r="2390" spans="10:10" x14ac:dyDescent="0.2">
      <c r="J2390" s="13"/>
    </row>
    <row r="2391" spans="10:10" x14ac:dyDescent="0.2">
      <c r="J2391" s="13"/>
    </row>
    <row r="2392" spans="10:10" x14ac:dyDescent="0.2">
      <c r="J2392" s="13"/>
    </row>
    <row r="2393" spans="10:10" x14ac:dyDescent="0.2">
      <c r="J2393" s="13"/>
    </row>
    <row r="2394" spans="10:10" x14ac:dyDescent="0.2">
      <c r="J2394" s="13"/>
    </row>
    <row r="2395" spans="10:10" x14ac:dyDescent="0.2">
      <c r="J2395" s="13"/>
    </row>
    <row r="2396" spans="10:10" x14ac:dyDescent="0.2">
      <c r="J2396" s="13"/>
    </row>
    <row r="2397" spans="10:10" x14ac:dyDescent="0.2">
      <c r="J2397" s="13"/>
    </row>
    <row r="2398" spans="10:10" x14ac:dyDescent="0.2">
      <c r="J2398" s="13"/>
    </row>
    <row r="2399" spans="10:10" x14ac:dyDescent="0.2">
      <c r="J2399" s="13"/>
    </row>
    <row r="2400" spans="10:10" x14ac:dyDescent="0.2">
      <c r="J2400" s="13"/>
    </row>
    <row r="2401" spans="10:10" x14ac:dyDescent="0.2">
      <c r="J2401" s="13"/>
    </row>
    <row r="2402" spans="10:10" x14ac:dyDescent="0.2">
      <c r="J2402" s="13"/>
    </row>
    <row r="2403" spans="10:10" x14ac:dyDescent="0.2">
      <c r="J2403" s="13"/>
    </row>
    <row r="2404" spans="10:10" x14ac:dyDescent="0.2">
      <c r="J2404" s="13"/>
    </row>
    <row r="2405" spans="10:10" x14ac:dyDescent="0.2">
      <c r="J2405" s="13"/>
    </row>
    <row r="2406" spans="10:10" x14ac:dyDescent="0.2">
      <c r="J2406" s="13"/>
    </row>
    <row r="2407" spans="10:10" x14ac:dyDescent="0.2">
      <c r="J2407" s="13"/>
    </row>
    <row r="2408" spans="10:10" x14ac:dyDescent="0.2">
      <c r="J2408" s="13"/>
    </row>
    <row r="2409" spans="10:10" x14ac:dyDescent="0.2">
      <c r="J2409" s="13"/>
    </row>
    <row r="2410" spans="10:10" x14ac:dyDescent="0.2">
      <c r="J2410" s="13"/>
    </row>
    <row r="2411" spans="10:10" x14ac:dyDescent="0.2">
      <c r="J2411" s="13"/>
    </row>
    <row r="2412" spans="10:10" x14ac:dyDescent="0.2">
      <c r="J2412" s="13"/>
    </row>
    <row r="2413" spans="10:10" x14ac:dyDescent="0.2">
      <c r="J2413" s="13"/>
    </row>
    <row r="2414" spans="10:10" x14ac:dyDescent="0.2">
      <c r="J2414" s="13"/>
    </row>
    <row r="2415" spans="10:10" x14ac:dyDescent="0.2">
      <c r="J2415" s="13"/>
    </row>
    <row r="2416" spans="10:10" x14ac:dyDescent="0.2">
      <c r="J2416" s="13"/>
    </row>
    <row r="2417" spans="10:10" x14ac:dyDescent="0.2">
      <c r="J2417" s="13"/>
    </row>
    <row r="2418" spans="10:10" x14ac:dyDescent="0.2">
      <c r="J2418" s="13"/>
    </row>
    <row r="2419" spans="10:10" x14ac:dyDescent="0.2">
      <c r="J2419" s="13"/>
    </row>
    <row r="2420" spans="10:10" x14ac:dyDescent="0.2">
      <c r="J2420" s="13"/>
    </row>
    <row r="2421" spans="10:10" x14ac:dyDescent="0.2">
      <c r="J2421" s="13"/>
    </row>
    <row r="2422" spans="10:10" x14ac:dyDescent="0.2">
      <c r="J2422" s="13"/>
    </row>
    <row r="2423" spans="10:10" x14ac:dyDescent="0.2">
      <c r="J2423" s="13"/>
    </row>
    <row r="2424" spans="10:10" x14ac:dyDescent="0.2">
      <c r="J2424" s="13"/>
    </row>
    <row r="2425" spans="10:10" x14ac:dyDescent="0.2">
      <c r="J2425" s="13"/>
    </row>
    <row r="2426" spans="10:10" x14ac:dyDescent="0.2">
      <c r="J2426" s="13"/>
    </row>
    <row r="2427" spans="10:10" x14ac:dyDescent="0.2">
      <c r="J2427" s="13"/>
    </row>
    <row r="2428" spans="10:10" x14ac:dyDescent="0.2">
      <c r="J2428" s="13"/>
    </row>
    <row r="2429" spans="10:10" x14ac:dyDescent="0.2">
      <c r="J2429" s="13"/>
    </row>
    <row r="2430" spans="10:10" x14ac:dyDescent="0.2">
      <c r="J2430" s="13"/>
    </row>
    <row r="2431" spans="10:10" x14ac:dyDescent="0.2">
      <c r="J2431" s="13"/>
    </row>
    <row r="2432" spans="10:10" x14ac:dyDescent="0.2">
      <c r="J2432" s="13"/>
    </row>
    <row r="2433" spans="10:10" x14ac:dyDescent="0.2">
      <c r="J2433" s="13"/>
    </row>
    <row r="2434" spans="10:10" x14ac:dyDescent="0.2">
      <c r="J2434" s="13"/>
    </row>
    <row r="2435" spans="10:10" x14ac:dyDescent="0.2">
      <c r="J2435" s="13"/>
    </row>
    <row r="2436" spans="10:10" x14ac:dyDescent="0.2">
      <c r="J2436" s="13"/>
    </row>
    <row r="2437" spans="10:10" x14ac:dyDescent="0.2">
      <c r="J2437" s="13"/>
    </row>
    <row r="2438" spans="10:10" x14ac:dyDescent="0.2">
      <c r="J2438" s="13"/>
    </row>
    <row r="2439" spans="10:10" x14ac:dyDescent="0.2">
      <c r="J2439" s="13"/>
    </row>
    <row r="2440" spans="10:10" x14ac:dyDescent="0.2">
      <c r="J2440" s="13"/>
    </row>
    <row r="2441" spans="10:10" x14ac:dyDescent="0.2">
      <c r="J2441" s="13"/>
    </row>
    <row r="2442" spans="10:10" x14ac:dyDescent="0.2">
      <c r="J2442" s="13"/>
    </row>
    <row r="2443" spans="10:10" x14ac:dyDescent="0.2">
      <c r="J2443" s="13"/>
    </row>
    <row r="2444" spans="10:10" x14ac:dyDescent="0.2">
      <c r="J2444" s="13"/>
    </row>
    <row r="2445" spans="10:10" x14ac:dyDescent="0.2">
      <c r="J2445" s="13"/>
    </row>
    <row r="2446" spans="10:10" x14ac:dyDescent="0.2">
      <c r="J2446" s="13"/>
    </row>
    <row r="2447" spans="10:10" x14ac:dyDescent="0.2">
      <c r="J2447" s="13"/>
    </row>
    <row r="2448" spans="10:10" x14ac:dyDescent="0.2">
      <c r="J2448" s="13"/>
    </row>
    <row r="2449" spans="10:10" x14ac:dyDescent="0.2">
      <c r="J2449" s="13"/>
    </row>
    <row r="2450" spans="10:10" x14ac:dyDescent="0.2">
      <c r="J2450" s="13"/>
    </row>
    <row r="2451" spans="10:10" x14ac:dyDescent="0.2">
      <c r="J2451" s="13"/>
    </row>
    <row r="2452" spans="10:10" x14ac:dyDescent="0.2">
      <c r="J2452" s="13"/>
    </row>
    <row r="2453" spans="10:10" x14ac:dyDescent="0.2">
      <c r="J2453" s="13"/>
    </row>
    <row r="2454" spans="10:10" x14ac:dyDescent="0.2">
      <c r="J2454" s="13"/>
    </row>
    <row r="2455" spans="10:10" x14ac:dyDescent="0.2">
      <c r="J2455" s="13"/>
    </row>
    <row r="2456" spans="10:10" x14ac:dyDescent="0.2">
      <c r="J2456" s="13"/>
    </row>
    <row r="2457" spans="10:10" x14ac:dyDescent="0.2">
      <c r="J2457" s="13"/>
    </row>
    <row r="2458" spans="10:10" x14ac:dyDescent="0.2">
      <c r="J2458" s="13"/>
    </row>
    <row r="2459" spans="10:10" x14ac:dyDescent="0.2">
      <c r="J2459" s="13"/>
    </row>
    <row r="2460" spans="10:10" x14ac:dyDescent="0.2">
      <c r="J2460" s="13"/>
    </row>
    <row r="2461" spans="10:10" x14ac:dyDescent="0.2">
      <c r="J2461" s="13"/>
    </row>
    <row r="2462" spans="10:10" x14ac:dyDescent="0.2">
      <c r="J2462" s="13"/>
    </row>
    <row r="2463" spans="10:10" x14ac:dyDescent="0.2">
      <c r="J2463" s="13"/>
    </row>
    <row r="2464" spans="10:10" x14ac:dyDescent="0.2">
      <c r="J2464" s="13"/>
    </row>
    <row r="2465" spans="10:10" x14ac:dyDescent="0.2">
      <c r="J2465" s="13"/>
    </row>
    <row r="2466" spans="10:10" x14ac:dyDescent="0.2">
      <c r="J2466" s="13"/>
    </row>
    <row r="2467" spans="10:10" x14ac:dyDescent="0.2">
      <c r="J2467" s="13"/>
    </row>
    <row r="2468" spans="10:10" x14ac:dyDescent="0.2">
      <c r="J2468" s="13"/>
    </row>
    <row r="2469" spans="10:10" x14ac:dyDescent="0.2">
      <c r="J2469" s="13"/>
    </row>
    <row r="2470" spans="10:10" x14ac:dyDescent="0.2">
      <c r="J2470" s="13"/>
    </row>
    <row r="2471" spans="10:10" x14ac:dyDescent="0.2">
      <c r="J2471" s="13"/>
    </row>
    <row r="2472" spans="10:10" x14ac:dyDescent="0.2">
      <c r="J2472" s="13"/>
    </row>
    <row r="2473" spans="10:10" x14ac:dyDescent="0.2">
      <c r="J2473" s="13"/>
    </row>
    <row r="2474" spans="10:10" x14ac:dyDescent="0.2">
      <c r="J2474" s="13"/>
    </row>
    <row r="2475" spans="10:10" x14ac:dyDescent="0.2">
      <c r="J2475" s="13"/>
    </row>
    <row r="2476" spans="10:10" x14ac:dyDescent="0.2">
      <c r="J2476" s="13"/>
    </row>
    <row r="2477" spans="10:10" x14ac:dyDescent="0.2">
      <c r="J2477" s="13"/>
    </row>
    <row r="2478" spans="10:10" x14ac:dyDescent="0.2">
      <c r="J2478" s="13"/>
    </row>
    <row r="2479" spans="10:10" x14ac:dyDescent="0.2">
      <c r="J2479" s="13"/>
    </row>
    <row r="2480" spans="10:10" x14ac:dyDescent="0.2">
      <c r="J2480" s="13"/>
    </row>
    <row r="2481" spans="10:10" x14ac:dyDescent="0.2">
      <c r="J2481" s="13"/>
    </row>
    <row r="2482" spans="10:10" x14ac:dyDescent="0.2">
      <c r="J2482" s="13"/>
    </row>
    <row r="2483" spans="10:10" x14ac:dyDescent="0.2">
      <c r="J2483" s="13"/>
    </row>
    <row r="2484" spans="10:10" x14ac:dyDescent="0.2">
      <c r="J2484" s="13"/>
    </row>
    <row r="2485" spans="10:10" x14ac:dyDescent="0.2">
      <c r="J2485" s="13"/>
    </row>
    <row r="2486" spans="10:10" x14ac:dyDescent="0.2">
      <c r="J2486" s="13"/>
    </row>
    <row r="2487" spans="10:10" x14ac:dyDescent="0.2">
      <c r="J2487" s="13"/>
    </row>
    <row r="2488" spans="10:10" x14ac:dyDescent="0.2">
      <c r="J2488" s="13"/>
    </row>
    <row r="2489" spans="10:10" x14ac:dyDescent="0.2">
      <c r="J2489" s="13"/>
    </row>
    <row r="2490" spans="10:10" x14ac:dyDescent="0.2">
      <c r="J2490" s="13"/>
    </row>
    <row r="2491" spans="10:10" x14ac:dyDescent="0.2">
      <c r="J2491" s="13"/>
    </row>
    <row r="2492" spans="10:10" x14ac:dyDescent="0.2">
      <c r="J2492" s="13"/>
    </row>
    <row r="2493" spans="10:10" x14ac:dyDescent="0.2">
      <c r="J2493" s="13"/>
    </row>
    <row r="2494" spans="10:10" x14ac:dyDescent="0.2">
      <c r="J2494" s="13"/>
    </row>
    <row r="2495" spans="10:10" x14ac:dyDescent="0.2">
      <c r="J2495" s="13"/>
    </row>
    <row r="2496" spans="10:10" x14ac:dyDescent="0.2">
      <c r="J2496" s="13"/>
    </row>
    <row r="2497" spans="10:10" x14ac:dyDescent="0.2">
      <c r="J2497" s="13"/>
    </row>
    <row r="2498" spans="10:10" x14ac:dyDescent="0.2">
      <c r="J2498" s="13"/>
    </row>
    <row r="2499" spans="10:10" x14ac:dyDescent="0.2">
      <c r="J2499" s="13"/>
    </row>
    <row r="2500" spans="10:10" x14ac:dyDescent="0.2">
      <c r="J2500" s="13"/>
    </row>
    <row r="2501" spans="10:10" x14ac:dyDescent="0.2">
      <c r="J2501" s="13"/>
    </row>
    <row r="2502" spans="10:10" x14ac:dyDescent="0.2">
      <c r="J2502" s="13"/>
    </row>
    <row r="2503" spans="10:10" x14ac:dyDescent="0.2">
      <c r="J2503" s="13"/>
    </row>
    <row r="2504" spans="10:10" x14ac:dyDescent="0.2">
      <c r="J2504" s="13"/>
    </row>
    <row r="2505" spans="10:10" x14ac:dyDescent="0.2">
      <c r="J2505" s="13"/>
    </row>
    <row r="2506" spans="10:10" x14ac:dyDescent="0.2">
      <c r="J2506" s="13"/>
    </row>
    <row r="2507" spans="10:10" x14ac:dyDescent="0.2">
      <c r="J2507" s="13"/>
    </row>
    <row r="2508" spans="10:10" x14ac:dyDescent="0.2">
      <c r="J2508" s="13"/>
    </row>
    <row r="2509" spans="10:10" x14ac:dyDescent="0.2">
      <c r="J2509" s="13"/>
    </row>
    <row r="2510" spans="10:10" x14ac:dyDescent="0.2">
      <c r="J2510" s="13"/>
    </row>
    <row r="2511" spans="10:10" x14ac:dyDescent="0.2">
      <c r="J2511" s="13"/>
    </row>
    <row r="2512" spans="10:10" x14ac:dyDescent="0.2">
      <c r="J2512" s="13"/>
    </row>
    <row r="2513" spans="10:10" x14ac:dyDescent="0.2">
      <c r="J2513" s="13"/>
    </row>
    <row r="2514" spans="10:10" x14ac:dyDescent="0.2">
      <c r="J2514" s="13"/>
    </row>
    <row r="2515" spans="10:10" x14ac:dyDescent="0.2">
      <c r="J2515" s="13"/>
    </row>
    <row r="2516" spans="10:10" x14ac:dyDescent="0.2">
      <c r="J2516" s="13"/>
    </row>
    <row r="2517" spans="10:10" x14ac:dyDescent="0.2">
      <c r="J2517" s="13"/>
    </row>
    <row r="2518" spans="10:10" x14ac:dyDescent="0.2">
      <c r="J2518" s="13"/>
    </row>
    <row r="2519" spans="10:10" x14ac:dyDescent="0.2">
      <c r="J2519" s="13"/>
    </row>
    <row r="2520" spans="10:10" x14ac:dyDescent="0.2">
      <c r="J2520" s="13"/>
    </row>
    <row r="2521" spans="10:10" x14ac:dyDescent="0.2">
      <c r="J2521" s="13"/>
    </row>
    <row r="2522" spans="10:10" x14ac:dyDescent="0.2">
      <c r="J2522" s="13"/>
    </row>
    <row r="2523" spans="10:10" x14ac:dyDescent="0.2">
      <c r="J2523" s="13"/>
    </row>
    <row r="2524" spans="10:10" x14ac:dyDescent="0.2">
      <c r="J2524" s="13"/>
    </row>
    <row r="2525" spans="10:10" x14ac:dyDescent="0.2">
      <c r="J2525" s="13"/>
    </row>
    <row r="2526" spans="10:10" x14ac:dyDescent="0.2">
      <c r="J2526" s="13"/>
    </row>
    <row r="2527" spans="10:10" x14ac:dyDescent="0.2">
      <c r="J2527" s="13"/>
    </row>
    <row r="2528" spans="10:10" x14ac:dyDescent="0.2">
      <c r="J2528" s="13"/>
    </row>
    <row r="2529" spans="10:10" x14ac:dyDescent="0.2">
      <c r="J2529" s="13"/>
    </row>
    <row r="2530" spans="10:10" x14ac:dyDescent="0.2">
      <c r="J2530" s="13"/>
    </row>
    <row r="2531" spans="10:10" x14ac:dyDescent="0.2">
      <c r="J2531" s="13"/>
    </row>
    <row r="2532" spans="10:10" x14ac:dyDescent="0.2">
      <c r="J2532" s="13"/>
    </row>
    <row r="2533" spans="10:10" x14ac:dyDescent="0.2">
      <c r="J2533" s="13"/>
    </row>
    <row r="2534" spans="10:10" x14ac:dyDescent="0.2">
      <c r="J2534" s="13"/>
    </row>
    <row r="2535" spans="10:10" x14ac:dyDescent="0.2">
      <c r="J2535" s="13"/>
    </row>
    <row r="2536" spans="10:10" x14ac:dyDescent="0.2">
      <c r="J2536" s="13"/>
    </row>
    <row r="2537" spans="10:10" x14ac:dyDescent="0.2">
      <c r="J2537" s="13"/>
    </row>
    <row r="2538" spans="10:10" x14ac:dyDescent="0.2">
      <c r="J2538" s="13"/>
    </row>
    <row r="2539" spans="10:10" x14ac:dyDescent="0.2">
      <c r="J2539" s="13"/>
    </row>
    <row r="2540" spans="10:10" x14ac:dyDescent="0.2">
      <c r="J2540" s="13"/>
    </row>
    <row r="2541" spans="10:10" x14ac:dyDescent="0.2">
      <c r="J2541" s="13"/>
    </row>
    <row r="2542" spans="10:10" x14ac:dyDescent="0.2">
      <c r="J2542" s="13"/>
    </row>
    <row r="2543" spans="10:10" x14ac:dyDescent="0.2">
      <c r="J2543" s="13"/>
    </row>
    <row r="2544" spans="10:10" x14ac:dyDescent="0.2">
      <c r="J2544" s="13"/>
    </row>
    <row r="2545" spans="10:10" x14ac:dyDescent="0.2">
      <c r="J2545" s="13"/>
    </row>
    <row r="2546" spans="10:10" x14ac:dyDescent="0.2">
      <c r="J2546" s="13"/>
    </row>
    <row r="2547" spans="10:10" x14ac:dyDescent="0.2">
      <c r="J2547" s="13"/>
    </row>
    <row r="2548" spans="10:10" x14ac:dyDescent="0.2">
      <c r="J2548" s="13"/>
    </row>
    <row r="2549" spans="10:10" x14ac:dyDescent="0.2">
      <c r="J2549" s="13"/>
    </row>
    <row r="2550" spans="10:10" x14ac:dyDescent="0.2">
      <c r="J2550" s="13"/>
    </row>
    <row r="2551" spans="10:10" x14ac:dyDescent="0.2">
      <c r="J2551" s="13"/>
    </row>
    <row r="2552" spans="10:10" x14ac:dyDescent="0.2">
      <c r="J2552" s="13"/>
    </row>
    <row r="2553" spans="10:10" x14ac:dyDescent="0.2">
      <c r="J2553" s="13"/>
    </row>
    <row r="2554" spans="10:10" x14ac:dyDescent="0.2">
      <c r="J2554" s="13"/>
    </row>
    <row r="2555" spans="10:10" x14ac:dyDescent="0.2">
      <c r="J2555" s="13"/>
    </row>
    <row r="2556" spans="10:10" x14ac:dyDescent="0.2">
      <c r="J2556" s="13"/>
    </row>
    <row r="2557" spans="10:10" x14ac:dyDescent="0.2">
      <c r="J2557" s="13"/>
    </row>
    <row r="2558" spans="10:10" x14ac:dyDescent="0.2">
      <c r="J2558" s="13"/>
    </row>
    <row r="2559" spans="10:10" x14ac:dyDescent="0.2">
      <c r="J2559" s="13"/>
    </row>
    <row r="2560" spans="10:10" x14ac:dyDescent="0.2">
      <c r="J2560" s="13"/>
    </row>
    <row r="2561" spans="10:10" x14ac:dyDescent="0.2">
      <c r="J2561" s="13"/>
    </row>
    <row r="2562" spans="10:10" x14ac:dyDescent="0.2">
      <c r="J2562" s="13"/>
    </row>
    <row r="2563" spans="10:10" x14ac:dyDescent="0.2">
      <c r="J2563" s="13"/>
    </row>
    <row r="2564" spans="10:10" x14ac:dyDescent="0.2">
      <c r="J2564" s="13"/>
    </row>
    <row r="2565" spans="10:10" x14ac:dyDescent="0.2">
      <c r="J2565" s="13"/>
    </row>
    <row r="2566" spans="10:10" x14ac:dyDescent="0.2">
      <c r="J2566" s="13"/>
    </row>
    <row r="2567" spans="10:10" x14ac:dyDescent="0.2">
      <c r="J2567" s="13"/>
    </row>
    <row r="2568" spans="10:10" x14ac:dyDescent="0.2">
      <c r="J2568" s="13"/>
    </row>
    <row r="2569" spans="10:10" x14ac:dyDescent="0.2">
      <c r="J2569" s="13"/>
    </row>
    <row r="2570" spans="10:10" x14ac:dyDescent="0.2">
      <c r="J2570" s="13"/>
    </row>
    <row r="2571" spans="10:10" x14ac:dyDescent="0.2">
      <c r="J2571" s="13"/>
    </row>
    <row r="2572" spans="10:10" x14ac:dyDescent="0.2">
      <c r="J2572" s="13"/>
    </row>
    <row r="2573" spans="10:10" x14ac:dyDescent="0.2">
      <c r="J2573" s="13"/>
    </row>
    <row r="2574" spans="10:10" x14ac:dyDescent="0.2">
      <c r="J2574" s="13"/>
    </row>
    <row r="2575" spans="10:10" x14ac:dyDescent="0.2">
      <c r="J2575" s="13"/>
    </row>
    <row r="2576" spans="10:10" x14ac:dyDescent="0.2">
      <c r="J2576" s="13"/>
    </row>
    <row r="2577" spans="10:10" x14ac:dyDescent="0.2">
      <c r="J2577" s="13"/>
    </row>
    <row r="2578" spans="10:10" x14ac:dyDescent="0.2">
      <c r="J2578" s="13"/>
    </row>
    <row r="2579" spans="10:10" x14ac:dyDescent="0.2">
      <c r="J2579" s="13"/>
    </row>
    <row r="2580" spans="10:10" x14ac:dyDescent="0.2">
      <c r="J2580" s="13"/>
    </row>
    <row r="2581" spans="10:10" x14ac:dyDescent="0.2">
      <c r="J2581" s="13"/>
    </row>
    <row r="2582" spans="10:10" x14ac:dyDescent="0.2">
      <c r="J2582" s="13"/>
    </row>
    <row r="2583" spans="10:10" x14ac:dyDescent="0.2">
      <c r="J2583" s="13"/>
    </row>
    <row r="2584" spans="10:10" x14ac:dyDescent="0.2">
      <c r="J2584" s="13"/>
    </row>
    <row r="2585" spans="10:10" x14ac:dyDescent="0.2">
      <c r="J2585" s="13"/>
    </row>
    <row r="2586" spans="10:10" x14ac:dyDescent="0.2">
      <c r="J2586" s="13"/>
    </row>
    <row r="2587" spans="10:10" x14ac:dyDescent="0.2">
      <c r="J2587" s="13"/>
    </row>
    <row r="2588" spans="10:10" x14ac:dyDescent="0.2">
      <c r="J2588" s="13"/>
    </row>
    <row r="2589" spans="10:10" x14ac:dyDescent="0.2">
      <c r="J2589" s="13"/>
    </row>
    <row r="2590" spans="10:10" x14ac:dyDescent="0.2">
      <c r="J2590" s="13"/>
    </row>
    <row r="2591" spans="10:10" x14ac:dyDescent="0.2">
      <c r="J2591" s="13"/>
    </row>
    <row r="2592" spans="10:10" x14ac:dyDescent="0.2">
      <c r="J2592" s="13"/>
    </row>
    <row r="2593" spans="10:10" x14ac:dyDescent="0.2">
      <c r="J2593" s="13"/>
    </row>
    <row r="2594" spans="10:10" x14ac:dyDescent="0.2">
      <c r="J2594" s="13"/>
    </row>
    <row r="2595" spans="10:10" x14ac:dyDescent="0.2">
      <c r="J2595" s="13"/>
    </row>
    <row r="2596" spans="10:10" x14ac:dyDescent="0.2">
      <c r="J2596" s="13"/>
    </row>
    <row r="2597" spans="10:10" x14ac:dyDescent="0.2">
      <c r="J2597" s="13"/>
    </row>
    <row r="2598" spans="10:10" x14ac:dyDescent="0.2">
      <c r="J2598" s="13"/>
    </row>
    <row r="2599" spans="10:10" x14ac:dyDescent="0.2">
      <c r="J2599" s="13"/>
    </row>
    <row r="2600" spans="10:10" x14ac:dyDescent="0.2">
      <c r="J2600" s="13"/>
    </row>
    <row r="2601" spans="10:10" x14ac:dyDescent="0.2">
      <c r="J2601" s="13"/>
    </row>
    <row r="2602" spans="10:10" x14ac:dyDescent="0.2">
      <c r="J2602" s="13"/>
    </row>
    <row r="2603" spans="10:10" x14ac:dyDescent="0.2">
      <c r="J2603" s="13"/>
    </row>
    <row r="2604" spans="10:10" x14ac:dyDescent="0.2">
      <c r="J2604" s="13"/>
    </row>
    <row r="2605" spans="10:10" x14ac:dyDescent="0.2">
      <c r="J2605" s="13"/>
    </row>
    <row r="2606" spans="10:10" x14ac:dyDescent="0.2">
      <c r="J2606" s="13"/>
    </row>
    <row r="2607" spans="10:10" x14ac:dyDescent="0.2">
      <c r="J2607" s="13"/>
    </row>
    <row r="2608" spans="10:10" x14ac:dyDescent="0.2">
      <c r="J2608" s="13"/>
    </row>
    <row r="2609" spans="10:10" x14ac:dyDescent="0.2">
      <c r="J2609" s="13"/>
    </row>
    <row r="2610" spans="10:10" x14ac:dyDescent="0.2">
      <c r="J2610" s="13"/>
    </row>
    <row r="2611" spans="10:10" x14ac:dyDescent="0.2">
      <c r="J2611" s="13"/>
    </row>
    <row r="2612" spans="10:10" x14ac:dyDescent="0.2">
      <c r="J2612" s="13"/>
    </row>
    <row r="2613" spans="10:10" x14ac:dyDescent="0.2">
      <c r="J2613" s="13"/>
    </row>
    <row r="2614" spans="10:10" x14ac:dyDescent="0.2">
      <c r="J2614" s="13"/>
    </row>
    <row r="2615" spans="10:10" x14ac:dyDescent="0.2">
      <c r="J2615" s="13"/>
    </row>
    <row r="2616" spans="10:10" x14ac:dyDescent="0.2">
      <c r="J2616" s="13"/>
    </row>
    <row r="2617" spans="10:10" x14ac:dyDescent="0.2">
      <c r="J2617" s="13"/>
    </row>
    <row r="2618" spans="10:10" x14ac:dyDescent="0.2">
      <c r="J2618" s="13"/>
    </row>
    <row r="2619" spans="10:10" x14ac:dyDescent="0.2">
      <c r="J2619" s="13"/>
    </row>
    <row r="2620" spans="10:10" x14ac:dyDescent="0.2">
      <c r="J2620" s="13"/>
    </row>
    <row r="2621" spans="10:10" x14ac:dyDescent="0.2">
      <c r="J2621" s="13"/>
    </row>
    <row r="2622" spans="10:10" x14ac:dyDescent="0.2">
      <c r="J2622" s="13"/>
    </row>
    <row r="2623" spans="10:10" x14ac:dyDescent="0.2">
      <c r="J2623" s="13"/>
    </row>
    <row r="2624" spans="10:10" x14ac:dyDescent="0.2">
      <c r="J2624" s="13"/>
    </row>
    <row r="2625" spans="10:10" x14ac:dyDescent="0.2">
      <c r="J2625" s="13"/>
    </row>
    <row r="2626" spans="10:10" x14ac:dyDescent="0.2">
      <c r="J2626" s="13"/>
    </row>
    <row r="2627" spans="10:10" x14ac:dyDescent="0.2">
      <c r="J2627" s="13"/>
    </row>
    <row r="2628" spans="10:10" x14ac:dyDescent="0.2">
      <c r="J2628" s="13"/>
    </row>
    <row r="2629" spans="10:10" x14ac:dyDescent="0.2">
      <c r="J2629" s="13"/>
    </row>
    <row r="2630" spans="10:10" x14ac:dyDescent="0.2">
      <c r="J2630" s="13"/>
    </row>
    <row r="2631" spans="10:10" x14ac:dyDescent="0.2">
      <c r="J2631" s="13"/>
    </row>
    <row r="2632" spans="10:10" x14ac:dyDescent="0.2">
      <c r="J2632" s="13"/>
    </row>
    <row r="2633" spans="10:10" x14ac:dyDescent="0.2">
      <c r="J2633" s="13"/>
    </row>
    <row r="2634" spans="10:10" x14ac:dyDescent="0.2">
      <c r="J2634" s="13"/>
    </row>
    <row r="2635" spans="10:10" x14ac:dyDescent="0.2">
      <c r="J2635" s="13"/>
    </row>
    <row r="2636" spans="10:10" x14ac:dyDescent="0.2">
      <c r="J2636" s="13"/>
    </row>
    <row r="2637" spans="10:10" x14ac:dyDescent="0.2">
      <c r="J2637" s="13"/>
    </row>
    <row r="2638" spans="10:10" x14ac:dyDescent="0.2">
      <c r="J2638" s="13"/>
    </row>
    <row r="2639" spans="10:10" x14ac:dyDescent="0.2">
      <c r="J2639" s="13"/>
    </row>
    <row r="2640" spans="10:10" x14ac:dyDescent="0.2">
      <c r="J2640" s="13"/>
    </row>
    <row r="2641" spans="10:10" x14ac:dyDescent="0.2">
      <c r="J2641" s="13"/>
    </row>
    <row r="2642" spans="10:10" x14ac:dyDescent="0.2">
      <c r="J2642" s="13"/>
    </row>
    <row r="2643" spans="10:10" x14ac:dyDescent="0.2">
      <c r="J2643" s="13"/>
    </row>
    <row r="2644" spans="10:10" x14ac:dyDescent="0.2">
      <c r="J2644" s="13"/>
    </row>
    <row r="2645" spans="10:10" x14ac:dyDescent="0.2">
      <c r="J2645" s="13"/>
    </row>
    <row r="2646" spans="10:10" x14ac:dyDescent="0.2">
      <c r="J2646" s="13"/>
    </row>
    <row r="2647" spans="10:10" x14ac:dyDescent="0.2">
      <c r="J2647" s="13"/>
    </row>
    <row r="2648" spans="10:10" x14ac:dyDescent="0.2">
      <c r="J2648" s="13"/>
    </row>
    <row r="2649" spans="10:10" x14ac:dyDescent="0.2">
      <c r="J2649" s="13"/>
    </row>
    <row r="2650" spans="10:10" x14ac:dyDescent="0.2">
      <c r="J2650" s="13"/>
    </row>
    <row r="2651" spans="10:10" x14ac:dyDescent="0.2">
      <c r="J2651" s="13"/>
    </row>
    <row r="2652" spans="10:10" x14ac:dyDescent="0.2">
      <c r="J2652" s="13"/>
    </row>
    <row r="2653" spans="10:10" x14ac:dyDescent="0.2">
      <c r="J2653" s="13"/>
    </row>
    <row r="2654" spans="10:10" x14ac:dyDescent="0.2">
      <c r="J2654" s="13"/>
    </row>
    <row r="2655" spans="10:10" x14ac:dyDescent="0.2">
      <c r="J2655" s="13"/>
    </row>
    <row r="2656" spans="10:10" x14ac:dyDescent="0.2">
      <c r="J2656" s="13"/>
    </row>
    <row r="2657" spans="10:10" x14ac:dyDescent="0.2">
      <c r="J2657" s="13"/>
    </row>
    <row r="2658" spans="10:10" x14ac:dyDescent="0.2">
      <c r="J2658" s="13"/>
    </row>
    <row r="2659" spans="10:10" x14ac:dyDescent="0.2">
      <c r="J2659" s="13"/>
    </row>
    <row r="2660" spans="10:10" x14ac:dyDescent="0.2">
      <c r="J2660" s="13"/>
    </row>
    <row r="2661" spans="10:10" x14ac:dyDescent="0.2">
      <c r="J2661" s="13"/>
    </row>
    <row r="2662" spans="10:10" x14ac:dyDescent="0.2">
      <c r="J2662" s="13"/>
    </row>
    <row r="2663" spans="10:10" x14ac:dyDescent="0.2">
      <c r="J2663" s="13"/>
    </row>
    <row r="2664" spans="10:10" x14ac:dyDescent="0.2">
      <c r="J2664" s="13"/>
    </row>
    <row r="2665" spans="10:10" x14ac:dyDescent="0.2">
      <c r="J2665" s="13"/>
    </row>
    <row r="2666" spans="10:10" x14ac:dyDescent="0.2">
      <c r="J2666" s="13"/>
    </row>
    <row r="2667" spans="10:10" x14ac:dyDescent="0.2">
      <c r="J2667" s="13"/>
    </row>
    <row r="2668" spans="10:10" x14ac:dyDescent="0.2">
      <c r="J2668" s="13"/>
    </row>
    <row r="2669" spans="10:10" x14ac:dyDescent="0.2">
      <c r="J2669" s="13"/>
    </row>
    <row r="2670" spans="10:10" x14ac:dyDescent="0.2">
      <c r="J2670" s="13"/>
    </row>
    <row r="2671" spans="10:10" x14ac:dyDescent="0.2">
      <c r="J2671" s="13"/>
    </row>
    <row r="2672" spans="10:10" x14ac:dyDescent="0.2">
      <c r="J2672" s="13"/>
    </row>
    <row r="2673" spans="10:10" x14ac:dyDescent="0.2">
      <c r="J2673" s="13"/>
    </row>
    <row r="2674" spans="10:10" x14ac:dyDescent="0.2">
      <c r="J2674" s="13"/>
    </row>
    <row r="2675" spans="10:10" x14ac:dyDescent="0.2">
      <c r="J2675" s="13"/>
    </row>
    <row r="2676" spans="10:10" x14ac:dyDescent="0.2">
      <c r="J2676" s="13"/>
    </row>
    <row r="2677" spans="10:10" x14ac:dyDescent="0.2">
      <c r="J2677" s="13"/>
    </row>
    <row r="2678" spans="10:10" x14ac:dyDescent="0.2">
      <c r="J2678" s="13"/>
    </row>
    <row r="2679" spans="10:10" x14ac:dyDescent="0.2">
      <c r="J2679" s="13"/>
    </row>
    <row r="2680" spans="10:10" x14ac:dyDescent="0.2">
      <c r="J2680" s="13"/>
    </row>
    <row r="2681" spans="10:10" x14ac:dyDescent="0.2">
      <c r="J2681" s="13"/>
    </row>
    <row r="2682" spans="10:10" x14ac:dyDescent="0.2">
      <c r="J2682" s="13"/>
    </row>
    <row r="2683" spans="10:10" x14ac:dyDescent="0.2">
      <c r="J2683" s="13"/>
    </row>
    <row r="2684" spans="10:10" x14ac:dyDescent="0.2">
      <c r="J2684" s="13"/>
    </row>
    <row r="2685" spans="10:10" x14ac:dyDescent="0.2">
      <c r="J2685" s="13"/>
    </row>
    <row r="2686" spans="10:10" x14ac:dyDescent="0.2">
      <c r="J2686" s="13"/>
    </row>
    <row r="2687" spans="10:10" x14ac:dyDescent="0.2">
      <c r="J2687" s="13"/>
    </row>
    <row r="2688" spans="10:10" x14ac:dyDescent="0.2">
      <c r="J2688" s="13"/>
    </row>
    <row r="2689" spans="10:10" x14ac:dyDescent="0.2">
      <c r="J2689" s="13"/>
    </row>
    <row r="2690" spans="10:10" x14ac:dyDescent="0.2">
      <c r="J2690" s="13"/>
    </row>
    <row r="2691" spans="10:10" x14ac:dyDescent="0.2">
      <c r="J2691" s="13"/>
    </row>
    <row r="2692" spans="10:10" x14ac:dyDescent="0.2">
      <c r="J2692" s="13"/>
    </row>
    <row r="2693" spans="10:10" x14ac:dyDescent="0.2">
      <c r="J2693" s="13"/>
    </row>
    <row r="2694" spans="10:10" x14ac:dyDescent="0.2">
      <c r="J2694" s="13"/>
    </row>
    <row r="2695" spans="10:10" x14ac:dyDescent="0.2">
      <c r="J2695" s="13"/>
    </row>
    <row r="2696" spans="10:10" x14ac:dyDescent="0.2">
      <c r="J2696" s="13"/>
    </row>
    <row r="2697" spans="10:10" x14ac:dyDescent="0.2">
      <c r="J2697" s="13"/>
    </row>
    <row r="2698" spans="10:10" x14ac:dyDescent="0.2">
      <c r="J2698" s="13"/>
    </row>
    <row r="2699" spans="10:10" x14ac:dyDescent="0.2">
      <c r="J2699" s="13"/>
    </row>
    <row r="2700" spans="10:10" x14ac:dyDescent="0.2">
      <c r="J2700" s="13"/>
    </row>
    <row r="2701" spans="10:10" x14ac:dyDescent="0.2">
      <c r="J2701" s="13"/>
    </row>
    <row r="2702" spans="10:10" x14ac:dyDescent="0.2">
      <c r="J2702" s="13"/>
    </row>
    <row r="2703" spans="10:10" x14ac:dyDescent="0.2">
      <c r="J2703" s="13"/>
    </row>
    <row r="2704" spans="10:10" x14ac:dyDescent="0.2">
      <c r="J2704" s="13"/>
    </row>
    <row r="2705" spans="10:10" x14ac:dyDescent="0.2">
      <c r="J2705" s="13"/>
    </row>
    <row r="2706" spans="10:10" x14ac:dyDescent="0.2">
      <c r="J2706" s="13"/>
    </row>
    <row r="2707" spans="10:10" x14ac:dyDescent="0.2">
      <c r="J2707" s="13"/>
    </row>
    <row r="2708" spans="10:10" x14ac:dyDescent="0.2">
      <c r="J2708" s="13"/>
    </row>
    <row r="2709" spans="10:10" x14ac:dyDescent="0.2">
      <c r="J2709" s="13"/>
    </row>
    <row r="2710" spans="10:10" x14ac:dyDescent="0.2">
      <c r="J2710" s="13"/>
    </row>
    <row r="2711" spans="10:10" x14ac:dyDescent="0.2">
      <c r="J2711" s="13"/>
    </row>
    <row r="2712" spans="10:10" x14ac:dyDescent="0.2">
      <c r="J2712" s="13"/>
    </row>
    <row r="2713" spans="10:10" x14ac:dyDescent="0.2">
      <c r="J2713" s="13"/>
    </row>
    <row r="2714" spans="10:10" x14ac:dyDescent="0.2">
      <c r="J2714" s="13"/>
    </row>
    <row r="2715" spans="10:10" x14ac:dyDescent="0.2">
      <c r="J2715" s="13"/>
    </row>
    <row r="2716" spans="10:10" x14ac:dyDescent="0.2">
      <c r="J2716" s="13"/>
    </row>
    <row r="2717" spans="10:10" x14ac:dyDescent="0.2">
      <c r="J2717" s="13"/>
    </row>
    <row r="2718" spans="10:10" x14ac:dyDescent="0.2">
      <c r="J2718" s="13"/>
    </row>
    <row r="2719" spans="10:10" x14ac:dyDescent="0.2">
      <c r="J2719" s="13"/>
    </row>
    <row r="2720" spans="10:10" x14ac:dyDescent="0.2">
      <c r="J2720" s="13"/>
    </row>
    <row r="2721" spans="10:10" x14ac:dyDescent="0.2">
      <c r="J2721" s="13"/>
    </row>
    <row r="2722" spans="10:10" x14ac:dyDescent="0.2">
      <c r="J2722" s="13"/>
    </row>
    <row r="2723" spans="10:10" x14ac:dyDescent="0.2">
      <c r="J2723" s="13"/>
    </row>
    <row r="2724" spans="10:10" x14ac:dyDescent="0.2">
      <c r="J2724" s="13"/>
    </row>
    <row r="2725" spans="10:10" x14ac:dyDescent="0.2">
      <c r="J2725" s="13"/>
    </row>
    <row r="2726" spans="10:10" x14ac:dyDescent="0.2">
      <c r="J2726" s="13"/>
    </row>
    <row r="2727" spans="10:10" x14ac:dyDescent="0.2">
      <c r="J2727" s="13"/>
    </row>
    <row r="2728" spans="10:10" x14ac:dyDescent="0.2">
      <c r="J2728" s="13"/>
    </row>
    <row r="2729" spans="10:10" x14ac:dyDescent="0.2">
      <c r="J2729" s="13"/>
    </row>
    <row r="2730" spans="10:10" x14ac:dyDescent="0.2">
      <c r="J2730" s="13"/>
    </row>
    <row r="2731" spans="10:10" x14ac:dyDescent="0.2">
      <c r="J2731" s="13"/>
    </row>
    <row r="2732" spans="10:10" x14ac:dyDescent="0.2">
      <c r="J2732" s="13"/>
    </row>
    <row r="2733" spans="10:10" x14ac:dyDescent="0.2">
      <c r="J2733" s="13"/>
    </row>
    <row r="2734" spans="10:10" x14ac:dyDescent="0.2">
      <c r="J2734" s="13"/>
    </row>
    <row r="2735" spans="10:10" x14ac:dyDescent="0.2">
      <c r="J2735" s="13"/>
    </row>
    <row r="2736" spans="10:10" x14ac:dyDescent="0.2">
      <c r="J2736" s="13"/>
    </row>
    <row r="2737" spans="10:10" x14ac:dyDescent="0.2">
      <c r="J2737" s="13"/>
    </row>
    <row r="2738" spans="10:10" x14ac:dyDescent="0.2">
      <c r="J2738" s="13"/>
    </row>
    <row r="2739" spans="10:10" x14ac:dyDescent="0.2">
      <c r="J2739" s="13"/>
    </row>
    <row r="2740" spans="10:10" x14ac:dyDescent="0.2">
      <c r="J2740" s="13"/>
    </row>
    <row r="2741" spans="10:10" x14ac:dyDescent="0.2">
      <c r="J2741" s="13"/>
    </row>
    <row r="2742" spans="10:10" x14ac:dyDescent="0.2">
      <c r="J2742" s="13"/>
    </row>
    <row r="2743" spans="10:10" x14ac:dyDescent="0.2">
      <c r="J2743" s="13"/>
    </row>
    <row r="2744" spans="10:10" x14ac:dyDescent="0.2">
      <c r="J2744" s="13"/>
    </row>
    <row r="2745" spans="10:10" x14ac:dyDescent="0.2">
      <c r="J2745" s="13"/>
    </row>
    <row r="2746" spans="10:10" x14ac:dyDescent="0.2">
      <c r="J2746" s="13"/>
    </row>
    <row r="2747" spans="10:10" x14ac:dyDescent="0.2">
      <c r="J2747" s="13"/>
    </row>
    <row r="2748" spans="10:10" x14ac:dyDescent="0.2">
      <c r="J2748" s="13"/>
    </row>
    <row r="2749" spans="10:10" x14ac:dyDescent="0.2">
      <c r="J2749" s="13"/>
    </row>
    <row r="2750" spans="10:10" x14ac:dyDescent="0.2">
      <c r="J2750" s="13"/>
    </row>
    <row r="2751" spans="10:10" x14ac:dyDescent="0.2">
      <c r="J2751" s="13"/>
    </row>
    <row r="2752" spans="10:10" x14ac:dyDescent="0.2">
      <c r="J2752" s="13"/>
    </row>
    <row r="2753" spans="10:10" x14ac:dyDescent="0.2">
      <c r="J2753" s="13"/>
    </row>
    <row r="2754" spans="10:10" x14ac:dyDescent="0.2">
      <c r="J2754" s="13"/>
    </row>
    <row r="2755" spans="10:10" x14ac:dyDescent="0.2">
      <c r="J2755" s="13"/>
    </row>
    <row r="2756" spans="10:10" x14ac:dyDescent="0.2">
      <c r="J2756" s="13"/>
    </row>
    <row r="2757" spans="10:10" x14ac:dyDescent="0.2">
      <c r="J2757" s="13"/>
    </row>
    <row r="2758" spans="10:10" x14ac:dyDescent="0.2">
      <c r="J2758" s="13"/>
    </row>
    <row r="2759" spans="10:10" x14ac:dyDescent="0.2">
      <c r="J2759" s="13"/>
    </row>
    <row r="2760" spans="10:10" x14ac:dyDescent="0.2">
      <c r="J2760" s="13"/>
    </row>
    <row r="2761" spans="10:10" x14ac:dyDescent="0.2">
      <c r="J2761" s="13"/>
    </row>
    <row r="2762" spans="10:10" x14ac:dyDescent="0.2">
      <c r="J2762" s="13"/>
    </row>
    <row r="2763" spans="10:10" x14ac:dyDescent="0.2">
      <c r="J2763" s="13"/>
    </row>
    <row r="2764" spans="10:10" x14ac:dyDescent="0.2">
      <c r="J2764" s="13"/>
    </row>
    <row r="2765" spans="10:10" x14ac:dyDescent="0.2">
      <c r="J2765" s="13"/>
    </row>
    <row r="2766" spans="10:10" x14ac:dyDescent="0.2">
      <c r="J2766" s="13"/>
    </row>
    <row r="2767" spans="10:10" x14ac:dyDescent="0.2">
      <c r="J2767" s="13"/>
    </row>
    <row r="2768" spans="10:10" x14ac:dyDescent="0.2">
      <c r="J2768" s="13"/>
    </row>
    <row r="2769" spans="10:10" x14ac:dyDescent="0.2">
      <c r="J2769" s="13"/>
    </row>
    <row r="2770" spans="10:10" x14ac:dyDescent="0.2">
      <c r="J2770" s="13"/>
    </row>
    <row r="2771" spans="10:10" x14ac:dyDescent="0.2">
      <c r="J2771" s="13"/>
    </row>
    <row r="2772" spans="10:10" x14ac:dyDescent="0.2">
      <c r="J2772" s="13"/>
    </row>
    <row r="2773" spans="10:10" x14ac:dyDescent="0.2">
      <c r="J2773" s="13"/>
    </row>
    <row r="2774" spans="10:10" x14ac:dyDescent="0.2">
      <c r="J2774" s="13"/>
    </row>
    <row r="2775" spans="10:10" x14ac:dyDescent="0.2">
      <c r="J2775" s="13"/>
    </row>
    <row r="2776" spans="10:10" x14ac:dyDescent="0.2">
      <c r="J2776" s="13"/>
    </row>
    <row r="2777" spans="10:10" x14ac:dyDescent="0.2">
      <c r="J2777" s="13"/>
    </row>
    <row r="2778" spans="10:10" x14ac:dyDescent="0.2">
      <c r="J2778" s="13"/>
    </row>
    <row r="2779" spans="10:10" x14ac:dyDescent="0.2">
      <c r="J2779" s="13"/>
    </row>
    <row r="2780" spans="10:10" x14ac:dyDescent="0.2">
      <c r="J2780" s="13"/>
    </row>
    <row r="2781" spans="10:10" x14ac:dyDescent="0.2">
      <c r="J2781" s="13"/>
    </row>
    <row r="2782" spans="10:10" x14ac:dyDescent="0.2">
      <c r="J2782" s="13"/>
    </row>
    <row r="2783" spans="10:10" x14ac:dyDescent="0.2">
      <c r="J2783" s="13"/>
    </row>
    <row r="2784" spans="10:10" x14ac:dyDescent="0.2">
      <c r="J2784" s="13"/>
    </row>
    <row r="2785" spans="10:10" x14ac:dyDescent="0.2">
      <c r="J2785" s="13"/>
    </row>
    <row r="2786" spans="10:10" x14ac:dyDescent="0.2">
      <c r="J2786" s="13"/>
    </row>
    <row r="2787" spans="10:10" x14ac:dyDescent="0.2">
      <c r="J2787" s="13"/>
    </row>
    <row r="2788" spans="10:10" x14ac:dyDescent="0.2">
      <c r="J2788" s="13"/>
    </row>
    <row r="2789" spans="10:10" x14ac:dyDescent="0.2">
      <c r="J2789" s="13"/>
    </row>
    <row r="2790" spans="10:10" x14ac:dyDescent="0.2">
      <c r="J2790" s="13"/>
    </row>
    <row r="2791" spans="10:10" x14ac:dyDescent="0.2">
      <c r="J2791" s="13"/>
    </row>
    <row r="2792" spans="10:10" x14ac:dyDescent="0.2">
      <c r="J2792" s="13"/>
    </row>
    <row r="2793" spans="10:10" x14ac:dyDescent="0.2">
      <c r="J2793" s="13"/>
    </row>
    <row r="2794" spans="10:10" x14ac:dyDescent="0.2">
      <c r="J2794" s="13"/>
    </row>
    <row r="2795" spans="10:10" x14ac:dyDescent="0.2">
      <c r="J2795" s="13"/>
    </row>
    <row r="2796" spans="10:10" x14ac:dyDescent="0.2">
      <c r="J2796" s="13"/>
    </row>
    <row r="2797" spans="10:10" x14ac:dyDescent="0.2">
      <c r="J2797" s="13"/>
    </row>
    <row r="2798" spans="10:10" x14ac:dyDescent="0.2">
      <c r="J2798" s="13"/>
    </row>
    <row r="2799" spans="10:10" x14ac:dyDescent="0.2">
      <c r="J2799" s="13"/>
    </row>
    <row r="2800" spans="10:10" x14ac:dyDescent="0.2">
      <c r="J2800" s="13"/>
    </row>
    <row r="2801" spans="10:10" x14ac:dyDescent="0.2">
      <c r="J2801" s="13"/>
    </row>
    <row r="2802" spans="10:10" x14ac:dyDescent="0.2">
      <c r="J2802" s="13"/>
    </row>
    <row r="2803" spans="10:10" x14ac:dyDescent="0.2">
      <c r="J2803" s="13"/>
    </row>
    <row r="2804" spans="10:10" x14ac:dyDescent="0.2">
      <c r="J2804" s="13"/>
    </row>
    <row r="2805" spans="10:10" x14ac:dyDescent="0.2">
      <c r="J2805" s="13"/>
    </row>
    <row r="2806" spans="10:10" x14ac:dyDescent="0.2">
      <c r="J2806" s="13"/>
    </row>
    <row r="2807" spans="10:10" x14ac:dyDescent="0.2">
      <c r="J2807" s="13"/>
    </row>
    <row r="2808" spans="10:10" x14ac:dyDescent="0.2">
      <c r="J2808" s="13"/>
    </row>
    <row r="2809" spans="10:10" x14ac:dyDescent="0.2">
      <c r="J2809" s="13"/>
    </row>
    <row r="2810" spans="10:10" x14ac:dyDescent="0.2">
      <c r="J2810" s="13"/>
    </row>
    <row r="2811" spans="10:10" x14ac:dyDescent="0.2">
      <c r="J2811" s="13"/>
    </row>
    <row r="2812" spans="10:10" x14ac:dyDescent="0.2">
      <c r="J2812" s="13"/>
    </row>
    <row r="2813" spans="10:10" x14ac:dyDescent="0.2">
      <c r="J2813" s="13"/>
    </row>
    <row r="2814" spans="10:10" x14ac:dyDescent="0.2">
      <c r="J2814" s="13"/>
    </row>
    <row r="2815" spans="10:10" x14ac:dyDescent="0.2">
      <c r="J2815" s="13"/>
    </row>
    <row r="2816" spans="10:10" x14ac:dyDescent="0.2">
      <c r="J2816" s="13"/>
    </row>
    <row r="2817" spans="10:10" x14ac:dyDescent="0.2">
      <c r="J2817" s="13"/>
    </row>
    <row r="2818" spans="10:10" x14ac:dyDescent="0.2">
      <c r="J2818" s="13"/>
    </row>
    <row r="2819" spans="10:10" x14ac:dyDescent="0.2">
      <c r="J2819" s="13"/>
    </row>
    <row r="2820" spans="10:10" x14ac:dyDescent="0.2">
      <c r="J2820" s="13"/>
    </row>
    <row r="2821" spans="10:10" x14ac:dyDescent="0.2">
      <c r="J2821" s="13"/>
    </row>
    <row r="2822" spans="10:10" x14ac:dyDescent="0.2">
      <c r="J2822" s="13"/>
    </row>
    <row r="2823" spans="10:10" x14ac:dyDescent="0.2">
      <c r="J2823" s="13"/>
    </row>
    <row r="2824" spans="10:10" x14ac:dyDescent="0.2">
      <c r="J2824" s="13"/>
    </row>
    <row r="2825" spans="10:10" x14ac:dyDescent="0.2">
      <c r="J2825" s="13"/>
    </row>
    <row r="2826" spans="10:10" x14ac:dyDescent="0.2">
      <c r="J2826" s="13"/>
    </row>
    <row r="2827" spans="10:10" x14ac:dyDescent="0.2">
      <c r="J2827" s="13"/>
    </row>
    <row r="2828" spans="10:10" x14ac:dyDescent="0.2">
      <c r="J2828" s="13"/>
    </row>
    <row r="2829" spans="10:10" x14ac:dyDescent="0.2">
      <c r="J2829" s="13"/>
    </row>
    <row r="2830" spans="10:10" x14ac:dyDescent="0.2">
      <c r="J2830" s="13"/>
    </row>
    <row r="2831" spans="10:10" x14ac:dyDescent="0.2">
      <c r="J2831" s="13"/>
    </row>
    <row r="2832" spans="10:10" x14ac:dyDescent="0.2">
      <c r="J2832" s="13"/>
    </row>
    <row r="2833" spans="10:10" x14ac:dyDescent="0.2">
      <c r="J2833" s="13"/>
    </row>
    <row r="2834" spans="10:10" x14ac:dyDescent="0.2">
      <c r="J2834" s="13"/>
    </row>
    <row r="2835" spans="10:10" x14ac:dyDescent="0.2">
      <c r="J2835" s="13"/>
    </row>
    <row r="2836" spans="10:10" x14ac:dyDescent="0.2">
      <c r="J2836" s="13"/>
    </row>
    <row r="2837" spans="10:10" x14ac:dyDescent="0.2">
      <c r="J2837" s="13"/>
    </row>
    <row r="2838" spans="10:10" x14ac:dyDescent="0.2">
      <c r="J2838" s="13"/>
    </row>
    <row r="2839" spans="10:10" x14ac:dyDescent="0.2">
      <c r="J2839" s="13"/>
    </row>
    <row r="2840" spans="10:10" x14ac:dyDescent="0.2">
      <c r="J2840" s="13"/>
    </row>
    <row r="2841" spans="10:10" x14ac:dyDescent="0.2">
      <c r="J2841" s="13"/>
    </row>
    <row r="2842" spans="10:10" x14ac:dyDescent="0.2">
      <c r="J2842" s="13"/>
    </row>
    <row r="2843" spans="10:10" x14ac:dyDescent="0.2">
      <c r="J2843" s="13"/>
    </row>
    <row r="2844" spans="10:10" x14ac:dyDescent="0.2">
      <c r="J2844" s="13"/>
    </row>
    <row r="2845" spans="10:10" x14ac:dyDescent="0.2">
      <c r="J2845" s="13"/>
    </row>
    <row r="2846" spans="10:10" x14ac:dyDescent="0.2">
      <c r="J2846" s="13"/>
    </row>
    <row r="2847" spans="10:10" x14ac:dyDescent="0.2">
      <c r="J2847" s="13"/>
    </row>
    <row r="2848" spans="10:10" x14ac:dyDescent="0.2">
      <c r="J2848" s="13"/>
    </row>
    <row r="2849" spans="10:10" x14ac:dyDescent="0.2">
      <c r="J2849" s="13"/>
    </row>
    <row r="2850" spans="10:10" x14ac:dyDescent="0.2">
      <c r="J2850" s="13"/>
    </row>
    <row r="2851" spans="10:10" x14ac:dyDescent="0.2">
      <c r="J2851" s="13"/>
    </row>
    <row r="2852" spans="10:10" x14ac:dyDescent="0.2">
      <c r="J2852" s="13"/>
    </row>
    <row r="2853" spans="10:10" x14ac:dyDescent="0.2">
      <c r="J2853" s="13"/>
    </row>
    <row r="2854" spans="10:10" x14ac:dyDescent="0.2">
      <c r="J2854" s="13"/>
    </row>
    <row r="2855" spans="10:10" x14ac:dyDescent="0.2">
      <c r="J2855" s="13"/>
    </row>
    <row r="2856" spans="10:10" x14ac:dyDescent="0.2">
      <c r="J2856" s="13"/>
    </row>
    <row r="2857" spans="10:10" x14ac:dyDescent="0.2">
      <c r="J2857" s="13"/>
    </row>
    <row r="2858" spans="10:10" x14ac:dyDescent="0.2">
      <c r="J2858" s="13"/>
    </row>
    <row r="2859" spans="10:10" x14ac:dyDescent="0.2">
      <c r="J2859" s="13"/>
    </row>
    <row r="2860" spans="10:10" x14ac:dyDescent="0.2">
      <c r="J2860" s="13"/>
    </row>
    <row r="2861" spans="10:10" x14ac:dyDescent="0.2">
      <c r="J2861" s="13"/>
    </row>
    <row r="2862" spans="10:10" x14ac:dyDescent="0.2">
      <c r="J2862" s="13"/>
    </row>
    <row r="2863" spans="10:10" x14ac:dyDescent="0.2">
      <c r="J2863" s="13"/>
    </row>
    <row r="2864" spans="10:10" x14ac:dyDescent="0.2">
      <c r="J2864" s="13"/>
    </row>
    <row r="2865" spans="10:10" x14ac:dyDescent="0.2">
      <c r="J2865" s="13"/>
    </row>
    <row r="2866" spans="10:10" x14ac:dyDescent="0.2">
      <c r="J2866" s="13"/>
    </row>
    <row r="2867" spans="10:10" x14ac:dyDescent="0.2">
      <c r="J2867" s="13"/>
    </row>
    <row r="2868" spans="10:10" x14ac:dyDescent="0.2">
      <c r="J2868" s="13"/>
    </row>
    <row r="2869" spans="10:10" x14ac:dyDescent="0.2">
      <c r="J2869" s="13"/>
    </row>
    <row r="2870" spans="10:10" x14ac:dyDescent="0.2">
      <c r="J2870" s="13"/>
    </row>
    <row r="2871" spans="10:10" x14ac:dyDescent="0.2">
      <c r="J2871" s="13"/>
    </row>
    <row r="2872" spans="10:10" x14ac:dyDescent="0.2">
      <c r="J2872" s="13"/>
    </row>
    <row r="2873" spans="10:10" x14ac:dyDescent="0.2">
      <c r="J2873" s="13"/>
    </row>
    <row r="2874" spans="10:10" x14ac:dyDescent="0.2">
      <c r="J2874" s="13"/>
    </row>
    <row r="2875" spans="10:10" x14ac:dyDescent="0.2">
      <c r="J2875" s="13"/>
    </row>
    <row r="2876" spans="10:10" x14ac:dyDescent="0.2">
      <c r="J2876" s="13"/>
    </row>
    <row r="2877" spans="10:10" x14ac:dyDescent="0.2">
      <c r="J2877" s="13"/>
    </row>
    <row r="2878" spans="10:10" x14ac:dyDescent="0.2">
      <c r="J2878" s="13"/>
    </row>
    <row r="2879" spans="10:10" x14ac:dyDescent="0.2">
      <c r="J2879" s="13"/>
    </row>
    <row r="2880" spans="10:10" x14ac:dyDescent="0.2">
      <c r="J2880" s="13"/>
    </row>
    <row r="2881" spans="10:10" x14ac:dyDescent="0.2">
      <c r="J2881" s="13"/>
    </row>
    <row r="2882" spans="10:10" x14ac:dyDescent="0.2">
      <c r="J2882" s="13"/>
    </row>
    <row r="2883" spans="10:10" x14ac:dyDescent="0.2">
      <c r="J2883" s="13"/>
    </row>
    <row r="2884" spans="10:10" x14ac:dyDescent="0.2">
      <c r="J2884" s="13"/>
    </row>
    <row r="2885" spans="10:10" x14ac:dyDescent="0.2">
      <c r="J2885" s="13"/>
    </row>
    <row r="2886" spans="10:10" x14ac:dyDescent="0.2">
      <c r="J2886" s="13"/>
    </row>
    <row r="2887" spans="10:10" x14ac:dyDescent="0.2">
      <c r="J2887" s="13"/>
    </row>
    <row r="2888" spans="10:10" x14ac:dyDescent="0.2">
      <c r="J2888" s="13"/>
    </row>
    <row r="2889" spans="10:10" x14ac:dyDescent="0.2">
      <c r="J2889" s="13"/>
    </row>
    <row r="2890" spans="10:10" x14ac:dyDescent="0.2">
      <c r="J2890" s="13"/>
    </row>
    <row r="2891" spans="10:10" x14ac:dyDescent="0.2">
      <c r="J2891" s="13"/>
    </row>
    <row r="2892" spans="10:10" x14ac:dyDescent="0.2">
      <c r="J2892" s="13"/>
    </row>
    <row r="2893" spans="10:10" x14ac:dyDescent="0.2">
      <c r="J2893" s="13"/>
    </row>
    <row r="2894" spans="10:10" x14ac:dyDescent="0.2">
      <c r="J2894" s="13"/>
    </row>
    <row r="2895" spans="10:10" x14ac:dyDescent="0.2">
      <c r="J2895" s="13"/>
    </row>
    <row r="2896" spans="10:10" x14ac:dyDescent="0.2">
      <c r="J2896" s="13"/>
    </row>
    <row r="2897" spans="10:10" x14ac:dyDescent="0.2">
      <c r="J2897" s="13"/>
    </row>
    <row r="2898" spans="10:10" x14ac:dyDescent="0.2">
      <c r="J2898" s="13"/>
    </row>
    <row r="2899" spans="10:10" x14ac:dyDescent="0.2">
      <c r="J2899" s="13"/>
    </row>
    <row r="2900" spans="10:10" x14ac:dyDescent="0.2">
      <c r="J2900" s="13"/>
    </row>
    <row r="2901" spans="10:10" x14ac:dyDescent="0.2">
      <c r="J2901" s="13"/>
    </row>
    <row r="2902" spans="10:10" x14ac:dyDescent="0.2">
      <c r="J2902" s="13"/>
    </row>
    <row r="2903" spans="10:10" x14ac:dyDescent="0.2">
      <c r="J2903" s="13"/>
    </row>
    <row r="2904" spans="10:10" x14ac:dyDescent="0.2">
      <c r="J2904" s="13"/>
    </row>
    <row r="2905" spans="10:10" x14ac:dyDescent="0.2">
      <c r="J2905" s="13"/>
    </row>
    <row r="2906" spans="10:10" x14ac:dyDescent="0.2">
      <c r="J2906" s="13"/>
    </row>
    <row r="2907" spans="10:10" x14ac:dyDescent="0.2">
      <c r="J2907" s="13"/>
    </row>
    <row r="2908" spans="10:10" x14ac:dyDescent="0.2">
      <c r="J2908" s="13"/>
    </row>
    <row r="2909" spans="10:10" x14ac:dyDescent="0.2">
      <c r="J2909" s="13"/>
    </row>
    <row r="2910" spans="10:10" x14ac:dyDescent="0.2">
      <c r="J2910" s="13"/>
    </row>
    <row r="2911" spans="10:10" x14ac:dyDescent="0.2">
      <c r="J2911" s="13"/>
    </row>
    <row r="2912" spans="10:10" x14ac:dyDescent="0.2">
      <c r="J2912" s="13"/>
    </row>
    <row r="2913" spans="10:10" x14ac:dyDescent="0.2">
      <c r="J2913" s="13"/>
    </row>
    <row r="2914" spans="10:10" x14ac:dyDescent="0.2">
      <c r="J2914" s="13"/>
    </row>
    <row r="2915" spans="10:10" x14ac:dyDescent="0.2">
      <c r="J2915" s="13"/>
    </row>
    <row r="2916" spans="10:10" x14ac:dyDescent="0.2">
      <c r="J2916" s="13"/>
    </row>
    <row r="2917" spans="10:10" x14ac:dyDescent="0.2">
      <c r="J2917" s="13"/>
    </row>
    <row r="2918" spans="10:10" x14ac:dyDescent="0.2">
      <c r="J2918" s="13"/>
    </row>
    <row r="2919" spans="10:10" x14ac:dyDescent="0.2">
      <c r="J2919" s="13"/>
    </row>
    <row r="2920" spans="10:10" x14ac:dyDescent="0.2">
      <c r="J2920" s="13"/>
    </row>
    <row r="2921" spans="10:10" x14ac:dyDescent="0.2">
      <c r="J2921" s="13"/>
    </row>
    <row r="2922" spans="10:10" x14ac:dyDescent="0.2">
      <c r="J2922" s="13"/>
    </row>
    <row r="2923" spans="10:10" x14ac:dyDescent="0.2">
      <c r="J2923" s="13"/>
    </row>
    <row r="2924" spans="10:10" x14ac:dyDescent="0.2">
      <c r="J2924" s="13"/>
    </row>
    <row r="2925" spans="10:10" x14ac:dyDescent="0.2">
      <c r="J2925" s="13"/>
    </row>
    <row r="2926" spans="10:10" x14ac:dyDescent="0.2">
      <c r="J2926" s="13"/>
    </row>
    <row r="2927" spans="10:10" x14ac:dyDescent="0.2">
      <c r="J2927" s="13"/>
    </row>
    <row r="2928" spans="10:10" x14ac:dyDescent="0.2">
      <c r="J2928" s="13"/>
    </row>
    <row r="2929" spans="10:10" x14ac:dyDescent="0.2">
      <c r="J2929" s="13"/>
    </row>
    <row r="2930" spans="10:10" x14ac:dyDescent="0.2">
      <c r="J2930" s="13"/>
    </row>
    <row r="2931" spans="10:10" x14ac:dyDescent="0.2">
      <c r="J2931" s="13"/>
    </row>
    <row r="2932" spans="10:10" x14ac:dyDescent="0.2">
      <c r="J2932" s="13"/>
    </row>
    <row r="2933" spans="10:10" x14ac:dyDescent="0.2">
      <c r="J2933" s="13"/>
    </row>
    <row r="2934" spans="10:10" x14ac:dyDescent="0.2">
      <c r="J2934" s="13"/>
    </row>
    <row r="2935" spans="10:10" x14ac:dyDescent="0.2">
      <c r="J2935" s="13"/>
    </row>
    <row r="2936" spans="10:10" x14ac:dyDescent="0.2">
      <c r="J2936" s="13"/>
    </row>
    <row r="2937" spans="10:10" x14ac:dyDescent="0.2">
      <c r="J2937" s="13"/>
    </row>
    <row r="2938" spans="10:10" x14ac:dyDescent="0.2">
      <c r="J2938" s="13"/>
    </row>
    <row r="2939" spans="10:10" x14ac:dyDescent="0.2">
      <c r="J2939" s="13"/>
    </row>
    <row r="2940" spans="10:10" x14ac:dyDescent="0.2">
      <c r="J2940" s="13"/>
    </row>
    <row r="2941" spans="10:10" x14ac:dyDescent="0.2">
      <c r="J2941" s="13"/>
    </row>
    <row r="2942" spans="10:10" x14ac:dyDescent="0.2">
      <c r="J2942" s="13"/>
    </row>
    <row r="2943" spans="10:10" x14ac:dyDescent="0.2">
      <c r="J2943" s="13"/>
    </row>
    <row r="2944" spans="10:10" x14ac:dyDescent="0.2">
      <c r="J2944" s="13"/>
    </row>
    <row r="2945" spans="10:10" x14ac:dyDescent="0.2">
      <c r="J2945" s="13"/>
    </row>
    <row r="2946" spans="10:10" x14ac:dyDescent="0.2">
      <c r="J2946" s="13"/>
    </row>
    <row r="2947" spans="10:10" x14ac:dyDescent="0.2">
      <c r="J2947" s="13"/>
    </row>
    <row r="2948" spans="10:10" x14ac:dyDescent="0.2">
      <c r="J2948" s="13"/>
    </row>
    <row r="2949" spans="10:10" x14ac:dyDescent="0.2">
      <c r="J2949" s="13"/>
    </row>
    <row r="2950" spans="10:10" x14ac:dyDescent="0.2">
      <c r="J2950" s="13"/>
    </row>
    <row r="2951" spans="10:10" x14ac:dyDescent="0.2">
      <c r="J2951" s="13"/>
    </row>
    <row r="2952" spans="10:10" x14ac:dyDescent="0.2">
      <c r="J2952" s="13"/>
    </row>
    <row r="2953" spans="10:10" x14ac:dyDescent="0.2">
      <c r="J2953" s="13"/>
    </row>
    <row r="2954" spans="10:10" x14ac:dyDescent="0.2">
      <c r="J2954" s="13"/>
    </row>
    <row r="2955" spans="10:10" x14ac:dyDescent="0.2">
      <c r="J2955" s="13"/>
    </row>
    <row r="2956" spans="10:10" x14ac:dyDescent="0.2">
      <c r="J2956" s="13"/>
    </row>
    <row r="2957" spans="10:10" x14ac:dyDescent="0.2">
      <c r="J2957" s="13"/>
    </row>
    <row r="2958" spans="10:10" x14ac:dyDescent="0.2">
      <c r="J2958" s="13"/>
    </row>
    <row r="2959" spans="10:10" x14ac:dyDescent="0.2">
      <c r="J2959" s="13"/>
    </row>
    <row r="2960" spans="10:10" x14ac:dyDescent="0.2">
      <c r="J2960" s="13"/>
    </row>
    <row r="2961" spans="10:10" x14ac:dyDescent="0.2">
      <c r="J2961" s="13"/>
    </row>
    <row r="2962" spans="10:10" x14ac:dyDescent="0.2">
      <c r="J2962" s="13"/>
    </row>
    <row r="2963" spans="10:10" x14ac:dyDescent="0.2">
      <c r="J2963" s="13"/>
    </row>
    <row r="2964" spans="10:10" x14ac:dyDescent="0.2">
      <c r="J2964" s="13"/>
    </row>
    <row r="2965" spans="10:10" x14ac:dyDescent="0.2">
      <c r="J2965" s="13"/>
    </row>
    <row r="2966" spans="10:10" x14ac:dyDescent="0.2">
      <c r="J2966" s="13"/>
    </row>
    <row r="2967" spans="10:10" x14ac:dyDescent="0.2">
      <c r="J2967" s="13"/>
    </row>
    <row r="2968" spans="10:10" x14ac:dyDescent="0.2">
      <c r="J2968" s="13"/>
    </row>
    <row r="2969" spans="10:10" x14ac:dyDescent="0.2">
      <c r="J2969" s="13"/>
    </row>
    <row r="2970" spans="10:10" x14ac:dyDescent="0.2">
      <c r="J2970" s="13"/>
    </row>
    <row r="2971" spans="10:10" x14ac:dyDescent="0.2">
      <c r="J2971" s="13"/>
    </row>
    <row r="2972" spans="10:10" x14ac:dyDescent="0.2">
      <c r="J2972" s="13"/>
    </row>
    <row r="2973" spans="10:10" x14ac:dyDescent="0.2">
      <c r="J2973" s="13"/>
    </row>
    <row r="2974" spans="10:10" x14ac:dyDescent="0.2">
      <c r="J2974" s="13"/>
    </row>
    <row r="2975" spans="10:10" x14ac:dyDescent="0.2">
      <c r="J2975" s="13"/>
    </row>
    <row r="2976" spans="10:10" x14ac:dyDescent="0.2">
      <c r="J2976" s="13"/>
    </row>
    <row r="2977" spans="10:10" x14ac:dyDescent="0.2">
      <c r="J2977" s="13"/>
    </row>
    <row r="2978" spans="10:10" x14ac:dyDescent="0.2">
      <c r="J2978" s="13"/>
    </row>
    <row r="2979" spans="10:10" x14ac:dyDescent="0.2">
      <c r="J2979" s="13"/>
    </row>
    <row r="2980" spans="10:10" x14ac:dyDescent="0.2">
      <c r="J2980" s="13"/>
    </row>
    <row r="2981" spans="10:10" x14ac:dyDescent="0.2">
      <c r="J2981" s="13"/>
    </row>
    <row r="2982" spans="10:10" x14ac:dyDescent="0.2">
      <c r="J2982" s="13"/>
    </row>
    <row r="2983" spans="10:10" x14ac:dyDescent="0.2">
      <c r="J2983" s="13"/>
    </row>
    <row r="2984" spans="10:10" x14ac:dyDescent="0.2">
      <c r="J2984" s="13"/>
    </row>
    <row r="2985" spans="10:10" x14ac:dyDescent="0.2">
      <c r="J2985" s="13"/>
    </row>
    <row r="2986" spans="10:10" x14ac:dyDescent="0.2">
      <c r="J2986" s="13"/>
    </row>
    <row r="2987" spans="10:10" x14ac:dyDescent="0.2">
      <c r="J2987" s="13"/>
    </row>
    <row r="2988" spans="10:10" x14ac:dyDescent="0.2">
      <c r="J2988" s="13"/>
    </row>
    <row r="2989" spans="10:10" x14ac:dyDescent="0.2">
      <c r="J2989" s="13"/>
    </row>
    <row r="2990" spans="10:10" x14ac:dyDescent="0.2">
      <c r="J2990" s="13"/>
    </row>
    <row r="2991" spans="10:10" x14ac:dyDescent="0.2">
      <c r="J2991" s="13"/>
    </row>
    <row r="2992" spans="10:10" x14ac:dyDescent="0.2">
      <c r="J2992" s="13"/>
    </row>
    <row r="2993" spans="10:10" x14ac:dyDescent="0.2">
      <c r="J2993" s="13"/>
    </row>
    <row r="2994" spans="10:10" x14ac:dyDescent="0.2">
      <c r="J2994" s="13"/>
    </row>
    <row r="2995" spans="10:10" x14ac:dyDescent="0.2">
      <c r="J2995" s="13"/>
    </row>
    <row r="2996" spans="10:10" x14ac:dyDescent="0.2">
      <c r="J2996" s="13"/>
    </row>
    <row r="2997" spans="10:10" x14ac:dyDescent="0.2">
      <c r="J2997" s="13"/>
    </row>
    <row r="2998" spans="10:10" x14ac:dyDescent="0.2">
      <c r="J2998" s="13"/>
    </row>
    <row r="2999" spans="10:10" x14ac:dyDescent="0.2">
      <c r="J2999" s="13"/>
    </row>
    <row r="3000" spans="10:10" x14ac:dyDescent="0.2">
      <c r="J3000" s="13"/>
    </row>
    <row r="3001" spans="10:10" x14ac:dyDescent="0.2">
      <c r="J3001" s="13"/>
    </row>
    <row r="3002" spans="10:10" x14ac:dyDescent="0.2">
      <c r="J3002" s="13"/>
    </row>
    <row r="3003" spans="10:10" x14ac:dyDescent="0.2">
      <c r="J3003" s="13"/>
    </row>
    <row r="3004" spans="10:10" x14ac:dyDescent="0.2">
      <c r="J3004" s="13"/>
    </row>
    <row r="3005" spans="10:10" x14ac:dyDescent="0.2">
      <c r="J3005" s="13"/>
    </row>
    <row r="3006" spans="10:10" x14ac:dyDescent="0.2">
      <c r="J3006" s="13"/>
    </row>
    <row r="3007" spans="10:10" x14ac:dyDescent="0.2">
      <c r="J3007" s="13"/>
    </row>
    <row r="3008" spans="10:10" x14ac:dyDescent="0.2">
      <c r="J3008" s="13"/>
    </row>
    <row r="3009" spans="10:10" x14ac:dyDescent="0.2">
      <c r="J3009" s="13"/>
    </row>
    <row r="3010" spans="10:10" x14ac:dyDescent="0.2">
      <c r="J3010" s="13"/>
    </row>
    <row r="3011" spans="10:10" x14ac:dyDescent="0.2">
      <c r="J3011" s="13"/>
    </row>
    <row r="3012" spans="10:10" x14ac:dyDescent="0.2">
      <c r="J3012" s="13"/>
    </row>
    <row r="3013" spans="10:10" x14ac:dyDescent="0.2">
      <c r="J3013" s="13"/>
    </row>
    <row r="3014" spans="10:10" x14ac:dyDescent="0.2">
      <c r="J3014" s="13"/>
    </row>
    <row r="3015" spans="10:10" x14ac:dyDescent="0.2">
      <c r="J3015" s="13"/>
    </row>
    <row r="3016" spans="10:10" x14ac:dyDescent="0.2">
      <c r="J3016" s="13"/>
    </row>
    <row r="3017" spans="10:10" x14ac:dyDescent="0.2">
      <c r="J3017" s="13"/>
    </row>
    <row r="3018" spans="10:10" x14ac:dyDescent="0.2">
      <c r="J3018" s="13"/>
    </row>
    <row r="3019" spans="10:10" x14ac:dyDescent="0.2">
      <c r="J3019" s="13"/>
    </row>
    <row r="3020" spans="10:10" x14ac:dyDescent="0.2">
      <c r="J3020" s="13"/>
    </row>
    <row r="3021" spans="10:10" x14ac:dyDescent="0.2">
      <c r="J3021" s="13"/>
    </row>
    <row r="3022" spans="10:10" x14ac:dyDescent="0.2">
      <c r="J3022" s="13"/>
    </row>
    <row r="3023" spans="10:10" x14ac:dyDescent="0.2">
      <c r="J3023" s="13"/>
    </row>
    <row r="3024" spans="10:10" x14ac:dyDescent="0.2">
      <c r="J3024" s="13"/>
    </row>
    <row r="3025" spans="10:10" x14ac:dyDescent="0.2">
      <c r="J3025" s="13"/>
    </row>
    <row r="3026" spans="10:10" x14ac:dyDescent="0.2">
      <c r="J3026" s="13"/>
    </row>
    <row r="3027" spans="10:10" x14ac:dyDescent="0.2">
      <c r="J3027" s="13"/>
    </row>
    <row r="3028" spans="10:10" x14ac:dyDescent="0.2">
      <c r="J3028" s="13"/>
    </row>
    <row r="3029" spans="10:10" x14ac:dyDescent="0.2">
      <c r="J3029" s="13"/>
    </row>
    <row r="3030" spans="10:10" x14ac:dyDescent="0.2">
      <c r="J3030" s="13"/>
    </row>
    <row r="3031" spans="10:10" x14ac:dyDescent="0.2">
      <c r="J3031" s="13"/>
    </row>
    <row r="3032" spans="10:10" x14ac:dyDescent="0.2">
      <c r="J3032" s="13"/>
    </row>
    <row r="3033" spans="10:10" x14ac:dyDescent="0.2">
      <c r="J3033" s="13"/>
    </row>
    <row r="3034" spans="10:10" x14ac:dyDescent="0.2">
      <c r="J3034" s="13"/>
    </row>
    <row r="3035" spans="10:10" x14ac:dyDescent="0.2">
      <c r="J3035" s="13"/>
    </row>
    <row r="3036" spans="10:10" x14ac:dyDescent="0.2">
      <c r="J3036" s="13"/>
    </row>
    <row r="3037" spans="10:10" x14ac:dyDescent="0.2">
      <c r="J3037" s="13"/>
    </row>
    <row r="3038" spans="10:10" x14ac:dyDescent="0.2">
      <c r="J3038" s="13"/>
    </row>
    <row r="3039" spans="10:10" x14ac:dyDescent="0.2">
      <c r="J3039" s="13"/>
    </row>
    <row r="3040" spans="10:10" x14ac:dyDescent="0.2">
      <c r="J3040" s="13"/>
    </row>
    <row r="3041" spans="10:10" x14ac:dyDescent="0.2">
      <c r="J3041" s="13"/>
    </row>
    <row r="3042" spans="10:10" x14ac:dyDescent="0.2">
      <c r="J3042" s="13"/>
    </row>
    <row r="3043" spans="10:10" x14ac:dyDescent="0.2">
      <c r="J3043" s="13"/>
    </row>
    <row r="3044" spans="10:10" x14ac:dyDescent="0.2">
      <c r="J3044" s="13"/>
    </row>
    <row r="3045" spans="10:10" x14ac:dyDescent="0.2">
      <c r="J3045" s="13"/>
    </row>
    <row r="3046" spans="10:10" x14ac:dyDescent="0.2">
      <c r="J3046" s="13"/>
    </row>
    <row r="3047" spans="10:10" x14ac:dyDescent="0.2">
      <c r="J3047" s="13"/>
    </row>
    <row r="3048" spans="10:10" x14ac:dyDescent="0.2">
      <c r="J3048" s="13"/>
    </row>
    <row r="3049" spans="10:10" x14ac:dyDescent="0.2">
      <c r="J3049" s="13"/>
    </row>
    <row r="3050" spans="10:10" x14ac:dyDescent="0.2">
      <c r="J3050" s="13"/>
    </row>
    <row r="3051" spans="10:10" x14ac:dyDescent="0.2">
      <c r="J3051" s="13"/>
    </row>
    <row r="3052" spans="10:10" x14ac:dyDescent="0.2">
      <c r="J3052" s="13"/>
    </row>
    <row r="3053" spans="10:10" x14ac:dyDescent="0.2">
      <c r="J3053" s="13"/>
    </row>
    <row r="3054" spans="10:10" x14ac:dyDescent="0.2">
      <c r="J3054" s="13"/>
    </row>
    <row r="3055" spans="10:10" x14ac:dyDescent="0.2">
      <c r="J3055" s="13"/>
    </row>
    <row r="3056" spans="10:10" x14ac:dyDescent="0.2">
      <c r="J3056" s="13"/>
    </row>
    <row r="3057" spans="10:10" x14ac:dyDescent="0.2">
      <c r="J3057" s="13"/>
    </row>
    <row r="3058" spans="10:10" x14ac:dyDescent="0.2">
      <c r="J3058" s="13"/>
    </row>
    <row r="3059" spans="10:10" x14ac:dyDescent="0.2">
      <c r="J3059" s="13"/>
    </row>
    <row r="3060" spans="10:10" x14ac:dyDescent="0.2">
      <c r="J3060" s="13"/>
    </row>
    <row r="3061" spans="10:10" x14ac:dyDescent="0.2">
      <c r="J3061" s="13"/>
    </row>
    <row r="3062" spans="10:10" x14ac:dyDescent="0.2">
      <c r="J3062" s="13"/>
    </row>
    <row r="3063" spans="10:10" x14ac:dyDescent="0.2">
      <c r="J3063" s="13"/>
    </row>
    <row r="3064" spans="10:10" x14ac:dyDescent="0.2">
      <c r="J3064" s="13"/>
    </row>
    <row r="3065" spans="10:10" x14ac:dyDescent="0.2">
      <c r="J3065" s="13"/>
    </row>
    <row r="3066" spans="10:10" x14ac:dyDescent="0.2">
      <c r="J3066" s="13"/>
    </row>
    <row r="3067" spans="10:10" x14ac:dyDescent="0.2">
      <c r="J3067" s="13"/>
    </row>
    <row r="3068" spans="10:10" x14ac:dyDescent="0.2">
      <c r="J3068" s="13"/>
    </row>
    <row r="3069" spans="10:10" x14ac:dyDescent="0.2">
      <c r="J3069" s="13"/>
    </row>
    <row r="3070" spans="10:10" x14ac:dyDescent="0.2">
      <c r="J3070" s="13"/>
    </row>
    <row r="3071" spans="10:10" x14ac:dyDescent="0.2">
      <c r="J3071" s="13"/>
    </row>
    <row r="3072" spans="10:10" x14ac:dyDescent="0.2">
      <c r="J3072" s="13"/>
    </row>
    <row r="3073" spans="10:10" x14ac:dyDescent="0.2">
      <c r="J3073" s="13"/>
    </row>
    <row r="3074" spans="10:10" x14ac:dyDescent="0.2">
      <c r="J3074" s="13"/>
    </row>
    <row r="3075" spans="10:10" x14ac:dyDescent="0.2">
      <c r="J3075" s="13"/>
    </row>
    <row r="3076" spans="10:10" x14ac:dyDescent="0.2">
      <c r="J3076" s="13"/>
    </row>
    <row r="3077" spans="10:10" x14ac:dyDescent="0.2">
      <c r="J3077" s="13"/>
    </row>
    <row r="3078" spans="10:10" x14ac:dyDescent="0.2">
      <c r="J3078" s="13"/>
    </row>
    <row r="3079" spans="10:10" x14ac:dyDescent="0.2">
      <c r="J3079" s="13"/>
    </row>
    <row r="3080" spans="10:10" x14ac:dyDescent="0.2">
      <c r="J3080" s="13"/>
    </row>
    <row r="3081" spans="10:10" x14ac:dyDescent="0.2">
      <c r="J3081" s="13"/>
    </row>
    <row r="3082" spans="10:10" x14ac:dyDescent="0.2">
      <c r="J3082" s="13"/>
    </row>
    <row r="3083" spans="10:10" x14ac:dyDescent="0.2">
      <c r="J3083" s="13"/>
    </row>
    <row r="3084" spans="10:10" x14ac:dyDescent="0.2">
      <c r="J3084" s="13"/>
    </row>
    <row r="3085" spans="10:10" x14ac:dyDescent="0.2">
      <c r="J3085" s="13"/>
    </row>
    <row r="3086" spans="10:10" x14ac:dyDescent="0.2">
      <c r="J3086" s="13"/>
    </row>
    <row r="3087" spans="10:10" x14ac:dyDescent="0.2">
      <c r="J3087" s="13"/>
    </row>
    <row r="3088" spans="10:10" x14ac:dyDescent="0.2">
      <c r="J3088" s="13"/>
    </row>
    <row r="3089" spans="10:10" x14ac:dyDescent="0.2">
      <c r="J3089" s="13"/>
    </row>
    <row r="3090" spans="10:10" x14ac:dyDescent="0.2">
      <c r="J3090" s="13"/>
    </row>
    <row r="3091" spans="10:10" x14ac:dyDescent="0.2">
      <c r="J3091" s="13"/>
    </row>
    <row r="3092" spans="10:10" x14ac:dyDescent="0.2">
      <c r="J3092" s="13"/>
    </row>
    <row r="3093" spans="10:10" x14ac:dyDescent="0.2">
      <c r="J3093" s="13"/>
    </row>
    <row r="3094" spans="10:10" x14ac:dyDescent="0.2">
      <c r="J3094" s="13"/>
    </row>
    <row r="3095" spans="10:10" x14ac:dyDescent="0.2">
      <c r="J3095" s="13"/>
    </row>
    <row r="3096" spans="10:10" x14ac:dyDescent="0.2">
      <c r="J3096" s="13"/>
    </row>
    <row r="3097" spans="10:10" x14ac:dyDescent="0.2">
      <c r="J3097" s="13"/>
    </row>
    <row r="3098" spans="10:10" x14ac:dyDescent="0.2">
      <c r="J3098" s="13"/>
    </row>
    <row r="3099" spans="10:10" x14ac:dyDescent="0.2">
      <c r="J3099" s="13"/>
    </row>
    <row r="3100" spans="10:10" x14ac:dyDescent="0.2">
      <c r="J3100" s="13"/>
    </row>
    <row r="3101" spans="10:10" x14ac:dyDescent="0.2">
      <c r="J3101" s="13"/>
    </row>
    <row r="3102" spans="10:10" x14ac:dyDescent="0.2">
      <c r="J3102" s="13"/>
    </row>
    <row r="3103" spans="10:10" x14ac:dyDescent="0.2">
      <c r="J3103" s="13"/>
    </row>
    <row r="3104" spans="10:10" x14ac:dyDescent="0.2">
      <c r="J3104" s="13"/>
    </row>
    <row r="3105" spans="10:10" x14ac:dyDescent="0.2">
      <c r="J3105" s="13"/>
    </row>
    <row r="3106" spans="10:10" x14ac:dyDescent="0.2">
      <c r="J3106" s="13"/>
    </row>
    <row r="3107" spans="10:10" x14ac:dyDescent="0.2">
      <c r="J3107" s="13"/>
    </row>
    <row r="3108" spans="10:10" x14ac:dyDescent="0.2">
      <c r="J3108" s="13"/>
    </row>
    <row r="3109" spans="10:10" x14ac:dyDescent="0.2">
      <c r="J3109" s="13"/>
    </row>
    <row r="3110" spans="10:10" x14ac:dyDescent="0.2">
      <c r="J3110" s="13"/>
    </row>
    <row r="3111" spans="10:10" x14ac:dyDescent="0.2">
      <c r="J3111" s="13"/>
    </row>
    <row r="3112" spans="10:10" x14ac:dyDescent="0.2">
      <c r="J3112" s="13"/>
    </row>
    <row r="3113" spans="10:10" x14ac:dyDescent="0.2">
      <c r="J3113" s="13"/>
    </row>
    <row r="3114" spans="10:10" x14ac:dyDescent="0.2">
      <c r="J3114" s="13"/>
    </row>
    <row r="3115" spans="10:10" x14ac:dyDescent="0.2">
      <c r="J3115" s="13"/>
    </row>
    <row r="3116" spans="10:10" x14ac:dyDescent="0.2">
      <c r="J3116" s="13"/>
    </row>
    <row r="3117" spans="10:10" x14ac:dyDescent="0.2">
      <c r="J3117" s="13"/>
    </row>
    <row r="3118" spans="10:10" x14ac:dyDescent="0.2">
      <c r="J3118" s="13"/>
    </row>
    <row r="3119" spans="10:10" x14ac:dyDescent="0.2">
      <c r="J3119" s="13"/>
    </row>
    <row r="3120" spans="10:10" x14ac:dyDescent="0.2">
      <c r="J3120" s="13"/>
    </row>
    <row r="3121" spans="10:10" x14ac:dyDescent="0.2">
      <c r="J3121" s="13"/>
    </row>
    <row r="3122" spans="10:10" x14ac:dyDescent="0.2">
      <c r="J3122" s="13"/>
    </row>
    <row r="3123" spans="10:10" x14ac:dyDescent="0.2">
      <c r="J3123" s="13"/>
    </row>
    <row r="3124" spans="10:10" x14ac:dyDescent="0.2">
      <c r="J3124" s="13"/>
    </row>
    <row r="3125" spans="10:10" x14ac:dyDescent="0.2">
      <c r="J3125" s="13"/>
    </row>
    <row r="3126" spans="10:10" x14ac:dyDescent="0.2">
      <c r="J3126" s="13"/>
    </row>
    <row r="3127" spans="10:10" x14ac:dyDescent="0.2">
      <c r="J3127" s="13"/>
    </row>
    <row r="3128" spans="10:10" x14ac:dyDescent="0.2">
      <c r="J3128" s="13"/>
    </row>
    <row r="3129" spans="10:10" x14ac:dyDescent="0.2">
      <c r="J3129" s="13"/>
    </row>
    <row r="3130" spans="10:10" x14ac:dyDescent="0.2">
      <c r="J3130" s="13"/>
    </row>
    <row r="3131" spans="10:10" x14ac:dyDescent="0.2">
      <c r="J3131" s="13"/>
    </row>
    <row r="3132" spans="10:10" x14ac:dyDescent="0.2">
      <c r="J3132" s="13"/>
    </row>
    <row r="3133" spans="10:10" x14ac:dyDescent="0.2">
      <c r="J3133" s="13"/>
    </row>
    <row r="3134" spans="10:10" x14ac:dyDescent="0.2">
      <c r="J3134" s="13"/>
    </row>
    <row r="3135" spans="10:10" x14ac:dyDescent="0.2">
      <c r="J3135" s="13"/>
    </row>
    <row r="3136" spans="10:10" x14ac:dyDescent="0.2">
      <c r="J3136" s="13"/>
    </row>
    <row r="3137" spans="10:10" x14ac:dyDescent="0.2">
      <c r="J3137" s="13"/>
    </row>
    <row r="3138" spans="10:10" x14ac:dyDescent="0.2">
      <c r="J3138" s="13"/>
    </row>
    <row r="3139" spans="10:10" x14ac:dyDescent="0.2">
      <c r="J3139" s="13"/>
    </row>
    <row r="3140" spans="10:10" x14ac:dyDescent="0.2">
      <c r="J3140" s="13"/>
    </row>
    <row r="3141" spans="10:10" x14ac:dyDescent="0.2">
      <c r="J3141" s="13"/>
    </row>
    <row r="3142" spans="10:10" x14ac:dyDescent="0.2">
      <c r="J3142" s="13"/>
    </row>
    <row r="3143" spans="10:10" x14ac:dyDescent="0.2">
      <c r="J3143" s="13"/>
    </row>
    <row r="3144" spans="10:10" x14ac:dyDescent="0.2">
      <c r="J3144" s="13"/>
    </row>
    <row r="3145" spans="10:10" x14ac:dyDescent="0.2">
      <c r="J3145" s="13"/>
    </row>
    <row r="3146" spans="10:10" x14ac:dyDescent="0.2">
      <c r="J3146" s="13"/>
    </row>
    <row r="3147" spans="10:10" x14ac:dyDescent="0.2">
      <c r="J3147" s="13"/>
    </row>
    <row r="3148" spans="10:10" x14ac:dyDescent="0.2">
      <c r="J3148" s="13"/>
    </row>
    <row r="3149" spans="10:10" x14ac:dyDescent="0.2">
      <c r="J3149" s="13"/>
    </row>
    <row r="3150" spans="10:10" x14ac:dyDescent="0.2">
      <c r="J3150" s="13"/>
    </row>
    <row r="3151" spans="10:10" x14ac:dyDescent="0.2">
      <c r="J3151" s="13"/>
    </row>
    <row r="3152" spans="10:10" x14ac:dyDescent="0.2">
      <c r="J3152" s="13"/>
    </row>
    <row r="3153" spans="10:10" x14ac:dyDescent="0.2">
      <c r="J3153" s="13"/>
    </row>
    <row r="3154" spans="10:10" x14ac:dyDescent="0.2">
      <c r="J3154" s="13"/>
    </row>
    <row r="3155" spans="10:10" x14ac:dyDescent="0.2">
      <c r="J3155" s="13"/>
    </row>
    <row r="3156" spans="10:10" x14ac:dyDescent="0.2">
      <c r="J3156" s="13"/>
    </row>
    <row r="3157" spans="10:10" x14ac:dyDescent="0.2">
      <c r="J3157" s="13"/>
    </row>
    <row r="3158" spans="10:10" x14ac:dyDescent="0.2">
      <c r="J3158" s="13"/>
    </row>
    <row r="3159" spans="10:10" x14ac:dyDescent="0.2">
      <c r="J3159" s="13"/>
    </row>
    <row r="3160" spans="10:10" x14ac:dyDescent="0.2">
      <c r="J3160" s="13"/>
    </row>
    <row r="3161" spans="10:10" x14ac:dyDescent="0.2">
      <c r="J3161" s="13"/>
    </row>
    <row r="3162" spans="10:10" x14ac:dyDescent="0.2">
      <c r="J3162" s="13"/>
    </row>
    <row r="3163" spans="10:10" x14ac:dyDescent="0.2">
      <c r="J3163" s="13"/>
    </row>
    <row r="3164" spans="10:10" x14ac:dyDescent="0.2">
      <c r="J3164" s="13"/>
    </row>
    <row r="3165" spans="10:10" x14ac:dyDescent="0.2">
      <c r="J3165" s="13"/>
    </row>
    <row r="3166" spans="10:10" x14ac:dyDescent="0.2">
      <c r="J3166" s="13"/>
    </row>
    <row r="3167" spans="10:10" x14ac:dyDescent="0.2">
      <c r="J3167" s="13"/>
    </row>
    <row r="3168" spans="10:10" x14ac:dyDescent="0.2">
      <c r="J3168" s="13"/>
    </row>
    <row r="3169" spans="10:10" x14ac:dyDescent="0.2">
      <c r="J3169" s="13"/>
    </row>
    <row r="3170" spans="10:10" x14ac:dyDescent="0.2">
      <c r="J3170" s="13"/>
    </row>
    <row r="3171" spans="10:10" x14ac:dyDescent="0.2">
      <c r="J3171" s="13"/>
    </row>
    <row r="3172" spans="10:10" x14ac:dyDescent="0.2">
      <c r="J3172" s="13"/>
    </row>
    <row r="3173" spans="10:10" x14ac:dyDescent="0.2">
      <c r="J3173" s="13"/>
    </row>
    <row r="3174" spans="10:10" x14ac:dyDescent="0.2">
      <c r="J3174" s="13"/>
    </row>
    <row r="3175" spans="10:10" x14ac:dyDescent="0.2">
      <c r="J3175" s="13"/>
    </row>
    <row r="3176" spans="10:10" x14ac:dyDescent="0.2">
      <c r="J3176" s="13"/>
    </row>
    <row r="3177" spans="10:10" x14ac:dyDescent="0.2">
      <c r="J3177" s="13"/>
    </row>
    <row r="3178" spans="10:10" x14ac:dyDescent="0.2">
      <c r="J3178" s="13"/>
    </row>
    <row r="3179" spans="10:10" x14ac:dyDescent="0.2">
      <c r="J3179" s="13"/>
    </row>
    <row r="3180" spans="10:10" x14ac:dyDescent="0.2">
      <c r="J3180" s="13"/>
    </row>
    <row r="3181" spans="10:10" x14ac:dyDescent="0.2">
      <c r="J3181" s="13"/>
    </row>
    <row r="3182" spans="10:10" x14ac:dyDescent="0.2">
      <c r="J3182" s="13"/>
    </row>
    <row r="3183" spans="10:10" x14ac:dyDescent="0.2">
      <c r="J3183" s="13"/>
    </row>
    <row r="3184" spans="10:10" x14ac:dyDescent="0.2">
      <c r="J3184" s="13"/>
    </row>
    <row r="3185" spans="10:10" x14ac:dyDescent="0.2">
      <c r="J3185" s="13"/>
    </row>
    <row r="3186" spans="10:10" x14ac:dyDescent="0.2">
      <c r="J3186" s="13"/>
    </row>
    <row r="3187" spans="10:10" x14ac:dyDescent="0.2">
      <c r="J3187" s="13"/>
    </row>
    <row r="3188" spans="10:10" x14ac:dyDescent="0.2">
      <c r="J3188" s="13"/>
    </row>
    <row r="3189" spans="10:10" x14ac:dyDescent="0.2">
      <c r="J3189" s="13"/>
    </row>
    <row r="3190" spans="10:10" x14ac:dyDescent="0.2">
      <c r="J3190" s="13"/>
    </row>
    <row r="3191" spans="10:10" x14ac:dyDescent="0.2">
      <c r="J3191" s="13"/>
    </row>
    <row r="3192" spans="10:10" x14ac:dyDescent="0.2">
      <c r="J3192" s="13"/>
    </row>
    <row r="3193" spans="10:10" x14ac:dyDescent="0.2">
      <c r="J3193" s="13"/>
    </row>
    <row r="3194" spans="10:10" x14ac:dyDescent="0.2">
      <c r="J3194" s="13"/>
    </row>
    <row r="3195" spans="10:10" x14ac:dyDescent="0.2">
      <c r="J3195" s="13"/>
    </row>
    <row r="3196" spans="10:10" x14ac:dyDescent="0.2">
      <c r="J3196" s="13"/>
    </row>
    <row r="3197" spans="10:10" x14ac:dyDescent="0.2">
      <c r="J3197" s="13"/>
    </row>
    <row r="3198" spans="10:10" x14ac:dyDescent="0.2">
      <c r="J3198" s="13"/>
    </row>
    <row r="3199" spans="10:10" x14ac:dyDescent="0.2">
      <c r="J3199" s="13"/>
    </row>
    <row r="3200" spans="10:10" x14ac:dyDescent="0.2">
      <c r="J3200" s="13"/>
    </row>
    <row r="3201" spans="10:10" x14ac:dyDescent="0.2">
      <c r="J3201" s="13"/>
    </row>
    <row r="3202" spans="10:10" x14ac:dyDescent="0.2">
      <c r="J3202" s="13"/>
    </row>
    <row r="3203" spans="10:10" x14ac:dyDescent="0.2">
      <c r="J3203" s="13"/>
    </row>
    <row r="3204" spans="10:10" x14ac:dyDescent="0.2">
      <c r="J3204" s="13"/>
    </row>
    <row r="3205" spans="10:10" x14ac:dyDescent="0.2">
      <c r="J3205" s="13"/>
    </row>
    <row r="3206" spans="10:10" x14ac:dyDescent="0.2">
      <c r="J3206" s="13"/>
    </row>
    <row r="3207" spans="10:10" x14ac:dyDescent="0.2">
      <c r="J3207" s="13"/>
    </row>
    <row r="3208" spans="10:10" x14ac:dyDescent="0.2">
      <c r="J3208" s="13"/>
    </row>
    <row r="3209" spans="10:10" x14ac:dyDescent="0.2">
      <c r="J3209" s="13"/>
    </row>
    <row r="3210" spans="10:10" x14ac:dyDescent="0.2">
      <c r="J3210" s="13"/>
    </row>
    <row r="3211" spans="10:10" x14ac:dyDescent="0.2">
      <c r="J3211" s="13"/>
    </row>
    <row r="3212" spans="10:10" x14ac:dyDescent="0.2">
      <c r="J3212" s="13"/>
    </row>
    <row r="3213" spans="10:10" x14ac:dyDescent="0.2">
      <c r="J3213" s="13"/>
    </row>
    <row r="3214" spans="10:10" x14ac:dyDescent="0.2">
      <c r="J3214" s="13"/>
    </row>
    <row r="3215" spans="10:10" x14ac:dyDescent="0.2">
      <c r="J3215" s="13"/>
    </row>
    <row r="3216" spans="10:10" x14ac:dyDescent="0.2">
      <c r="J3216" s="13"/>
    </row>
    <row r="3217" spans="10:10" x14ac:dyDescent="0.2">
      <c r="J3217" s="13"/>
    </row>
    <row r="3218" spans="10:10" x14ac:dyDescent="0.2">
      <c r="J3218" s="13"/>
    </row>
    <row r="3219" spans="10:10" x14ac:dyDescent="0.2">
      <c r="J3219" s="13"/>
    </row>
    <row r="3220" spans="10:10" x14ac:dyDescent="0.2">
      <c r="J3220" s="13"/>
    </row>
    <row r="3221" spans="10:10" x14ac:dyDescent="0.2">
      <c r="J3221" s="13"/>
    </row>
    <row r="3222" spans="10:10" x14ac:dyDescent="0.2">
      <c r="J3222" s="13"/>
    </row>
    <row r="3223" spans="10:10" x14ac:dyDescent="0.2">
      <c r="J3223" s="13"/>
    </row>
    <row r="3224" spans="10:10" x14ac:dyDescent="0.2">
      <c r="J3224" s="13"/>
    </row>
    <row r="3225" spans="10:10" x14ac:dyDescent="0.2">
      <c r="J3225" s="13"/>
    </row>
    <row r="3226" spans="10:10" x14ac:dyDescent="0.2">
      <c r="J3226" s="13"/>
    </row>
    <row r="3227" spans="10:10" x14ac:dyDescent="0.2">
      <c r="J3227" s="13"/>
    </row>
    <row r="3228" spans="10:10" x14ac:dyDescent="0.2">
      <c r="J3228" s="13"/>
    </row>
    <row r="3229" spans="10:10" x14ac:dyDescent="0.2">
      <c r="J3229" s="13"/>
    </row>
    <row r="3230" spans="10:10" x14ac:dyDescent="0.2">
      <c r="J3230" s="13"/>
    </row>
    <row r="3231" spans="10:10" x14ac:dyDescent="0.2">
      <c r="J3231" s="13"/>
    </row>
    <row r="3232" spans="10:10" x14ac:dyDescent="0.2">
      <c r="J3232" s="13"/>
    </row>
    <row r="3233" spans="10:10" x14ac:dyDescent="0.2">
      <c r="J3233" s="13"/>
    </row>
    <row r="3234" spans="10:10" x14ac:dyDescent="0.2">
      <c r="J3234" s="13"/>
    </row>
    <row r="3235" spans="10:10" x14ac:dyDescent="0.2">
      <c r="J3235" s="13"/>
    </row>
    <row r="3236" spans="10:10" x14ac:dyDescent="0.2">
      <c r="J3236" s="13"/>
    </row>
    <row r="3237" spans="10:10" x14ac:dyDescent="0.2">
      <c r="J3237" s="13"/>
    </row>
    <row r="3238" spans="10:10" x14ac:dyDescent="0.2">
      <c r="J3238" s="13"/>
    </row>
    <row r="3239" spans="10:10" x14ac:dyDescent="0.2">
      <c r="J3239" s="13"/>
    </row>
    <row r="3240" spans="10:10" x14ac:dyDescent="0.2">
      <c r="J3240" s="13"/>
    </row>
    <row r="3241" spans="10:10" x14ac:dyDescent="0.2">
      <c r="J3241" s="13"/>
    </row>
    <row r="3242" spans="10:10" x14ac:dyDescent="0.2">
      <c r="J3242" s="13"/>
    </row>
    <row r="3243" spans="10:10" x14ac:dyDescent="0.2">
      <c r="J3243" s="13"/>
    </row>
    <row r="3244" spans="10:10" x14ac:dyDescent="0.2">
      <c r="J3244" s="13"/>
    </row>
    <row r="3245" spans="10:10" x14ac:dyDescent="0.2">
      <c r="J3245" s="13"/>
    </row>
    <row r="3246" spans="10:10" x14ac:dyDescent="0.2">
      <c r="J3246" s="13"/>
    </row>
    <row r="3247" spans="10:10" x14ac:dyDescent="0.2">
      <c r="J3247" s="13"/>
    </row>
    <row r="3248" spans="10:10" x14ac:dyDescent="0.2">
      <c r="J3248" s="13"/>
    </row>
    <row r="3249" spans="10:10" x14ac:dyDescent="0.2">
      <c r="J3249" s="13"/>
    </row>
    <row r="3250" spans="10:10" x14ac:dyDescent="0.2">
      <c r="J3250" s="13"/>
    </row>
    <row r="3251" spans="10:10" x14ac:dyDescent="0.2">
      <c r="J3251" s="13"/>
    </row>
    <row r="3252" spans="10:10" x14ac:dyDescent="0.2">
      <c r="J3252" s="13"/>
    </row>
    <row r="3253" spans="10:10" x14ac:dyDescent="0.2">
      <c r="J3253" s="13"/>
    </row>
    <row r="3254" spans="10:10" x14ac:dyDescent="0.2">
      <c r="J3254" s="13"/>
    </row>
    <row r="3255" spans="10:10" x14ac:dyDescent="0.2">
      <c r="J3255" s="13"/>
    </row>
    <row r="3256" spans="10:10" x14ac:dyDescent="0.2">
      <c r="J3256" s="13"/>
    </row>
    <row r="3257" spans="10:10" x14ac:dyDescent="0.2">
      <c r="J3257" s="13"/>
    </row>
    <row r="3258" spans="10:10" x14ac:dyDescent="0.2">
      <c r="J3258" s="13"/>
    </row>
    <row r="3259" spans="10:10" x14ac:dyDescent="0.2">
      <c r="J3259" s="13"/>
    </row>
    <row r="3260" spans="10:10" x14ac:dyDescent="0.2">
      <c r="J3260" s="13"/>
    </row>
    <row r="3261" spans="10:10" x14ac:dyDescent="0.2">
      <c r="J3261" s="13"/>
    </row>
    <row r="3262" spans="10:10" x14ac:dyDescent="0.2">
      <c r="J3262" s="13"/>
    </row>
    <row r="3263" spans="10:10" x14ac:dyDescent="0.2">
      <c r="J3263" s="13"/>
    </row>
    <row r="3264" spans="10:10" x14ac:dyDescent="0.2">
      <c r="J3264" s="13"/>
    </row>
    <row r="3265" spans="10:10" x14ac:dyDescent="0.2">
      <c r="J3265" s="13"/>
    </row>
    <row r="3266" spans="10:10" x14ac:dyDescent="0.2">
      <c r="J3266" s="13"/>
    </row>
    <row r="3267" spans="10:10" x14ac:dyDescent="0.2">
      <c r="J3267" s="13"/>
    </row>
    <row r="3268" spans="10:10" x14ac:dyDescent="0.2">
      <c r="J3268" s="13"/>
    </row>
    <row r="3269" spans="10:10" x14ac:dyDescent="0.2">
      <c r="J3269" s="13"/>
    </row>
    <row r="3270" spans="10:10" x14ac:dyDescent="0.2">
      <c r="J3270" s="13"/>
    </row>
    <row r="3271" spans="10:10" x14ac:dyDescent="0.2">
      <c r="J3271" s="13"/>
    </row>
    <row r="3272" spans="10:10" x14ac:dyDescent="0.2">
      <c r="J3272" s="13"/>
    </row>
    <row r="3273" spans="10:10" x14ac:dyDescent="0.2">
      <c r="J3273" s="13"/>
    </row>
    <row r="3274" spans="10:10" x14ac:dyDescent="0.2">
      <c r="J3274" s="13"/>
    </row>
    <row r="3275" spans="10:10" x14ac:dyDescent="0.2">
      <c r="J3275" s="13"/>
    </row>
    <row r="3276" spans="10:10" x14ac:dyDescent="0.2">
      <c r="J3276" s="13"/>
    </row>
    <row r="3277" spans="10:10" x14ac:dyDescent="0.2">
      <c r="J3277" s="13"/>
    </row>
    <row r="3278" spans="10:10" x14ac:dyDescent="0.2">
      <c r="J3278" s="13"/>
    </row>
    <row r="3279" spans="10:10" x14ac:dyDescent="0.2">
      <c r="J3279" s="13"/>
    </row>
    <row r="3280" spans="10:10" x14ac:dyDescent="0.2">
      <c r="J3280" s="13"/>
    </row>
    <row r="3281" spans="10:10" x14ac:dyDescent="0.2">
      <c r="J3281" s="13"/>
    </row>
    <row r="3282" spans="10:10" x14ac:dyDescent="0.2">
      <c r="J3282" s="13"/>
    </row>
    <row r="3283" spans="10:10" x14ac:dyDescent="0.2">
      <c r="J3283" s="13"/>
    </row>
    <row r="3284" spans="10:10" x14ac:dyDescent="0.2">
      <c r="J3284" s="13"/>
    </row>
    <row r="3285" spans="10:10" x14ac:dyDescent="0.2">
      <c r="J3285" s="13"/>
    </row>
    <row r="3286" spans="10:10" x14ac:dyDescent="0.2">
      <c r="J3286" s="13"/>
    </row>
    <row r="3287" spans="10:10" x14ac:dyDescent="0.2">
      <c r="J3287" s="13"/>
    </row>
    <row r="3288" spans="10:10" x14ac:dyDescent="0.2">
      <c r="J3288" s="13"/>
    </row>
    <row r="3289" spans="10:10" x14ac:dyDescent="0.2">
      <c r="J3289" s="13"/>
    </row>
    <row r="3290" spans="10:10" x14ac:dyDescent="0.2">
      <c r="J3290" s="13"/>
    </row>
    <row r="3291" spans="10:10" x14ac:dyDescent="0.2">
      <c r="J3291" s="13"/>
    </row>
    <row r="3292" spans="10:10" x14ac:dyDescent="0.2">
      <c r="J3292" s="13"/>
    </row>
    <row r="3293" spans="10:10" x14ac:dyDescent="0.2">
      <c r="J3293" s="13"/>
    </row>
    <row r="3294" spans="10:10" x14ac:dyDescent="0.2">
      <c r="J3294" s="13"/>
    </row>
    <row r="3295" spans="10:10" x14ac:dyDescent="0.2">
      <c r="J3295" s="13"/>
    </row>
    <row r="3296" spans="10:10" x14ac:dyDescent="0.2">
      <c r="J3296" s="13"/>
    </row>
    <row r="3297" spans="10:10" x14ac:dyDescent="0.2">
      <c r="J3297" s="13"/>
    </row>
    <row r="3298" spans="10:10" x14ac:dyDescent="0.2">
      <c r="J3298" s="13"/>
    </row>
    <row r="3299" spans="10:10" x14ac:dyDescent="0.2">
      <c r="J3299" s="13"/>
    </row>
    <row r="3300" spans="10:10" x14ac:dyDescent="0.2">
      <c r="J3300" s="13"/>
    </row>
    <row r="3301" spans="10:10" x14ac:dyDescent="0.2">
      <c r="J3301" s="13"/>
    </row>
    <row r="3302" spans="10:10" x14ac:dyDescent="0.2">
      <c r="J3302" s="13"/>
    </row>
    <row r="3303" spans="10:10" x14ac:dyDescent="0.2">
      <c r="J3303" s="13"/>
    </row>
    <row r="3304" spans="10:10" x14ac:dyDescent="0.2">
      <c r="J3304" s="13"/>
    </row>
    <row r="3305" spans="10:10" x14ac:dyDescent="0.2">
      <c r="J3305" s="13"/>
    </row>
    <row r="3306" spans="10:10" x14ac:dyDescent="0.2">
      <c r="J3306" s="13"/>
    </row>
    <row r="3307" spans="10:10" x14ac:dyDescent="0.2">
      <c r="J3307" s="13"/>
    </row>
    <row r="3308" spans="10:10" x14ac:dyDescent="0.2">
      <c r="J3308" s="13"/>
    </row>
    <row r="3309" spans="10:10" x14ac:dyDescent="0.2">
      <c r="J3309" s="13"/>
    </row>
    <row r="3310" spans="10:10" x14ac:dyDescent="0.2">
      <c r="J3310" s="13"/>
    </row>
    <row r="3311" spans="10:10" x14ac:dyDescent="0.2">
      <c r="J3311" s="13"/>
    </row>
    <row r="3312" spans="10:10" x14ac:dyDescent="0.2">
      <c r="J3312" s="13"/>
    </row>
    <row r="3313" spans="10:10" x14ac:dyDescent="0.2">
      <c r="J3313" s="13"/>
    </row>
    <row r="3314" spans="10:10" x14ac:dyDescent="0.2">
      <c r="J3314" s="13"/>
    </row>
    <row r="3315" spans="10:10" x14ac:dyDescent="0.2">
      <c r="J3315" s="13"/>
    </row>
    <row r="3316" spans="10:10" x14ac:dyDescent="0.2">
      <c r="J3316" s="13"/>
    </row>
    <row r="3317" spans="10:10" x14ac:dyDescent="0.2">
      <c r="J3317" s="13"/>
    </row>
    <row r="3318" spans="10:10" x14ac:dyDescent="0.2">
      <c r="J3318" s="13"/>
    </row>
    <row r="3319" spans="10:10" x14ac:dyDescent="0.2">
      <c r="J3319" s="13"/>
    </row>
    <row r="3320" spans="10:10" x14ac:dyDescent="0.2">
      <c r="J3320" s="13"/>
    </row>
    <row r="3321" spans="10:10" x14ac:dyDescent="0.2">
      <c r="J3321" s="13"/>
    </row>
    <row r="3322" spans="10:10" x14ac:dyDescent="0.2">
      <c r="J3322" s="13"/>
    </row>
    <row r="3323" spans="10:10" x14ac:dyDescent="0.2">
      <c r="J3323" s="13"/>
    </row>
    <row r="3324" spans="10:10" x14ac:dyDescent="0.2">
      <c r="J3324" s="13"/>
    </row>
    <row r="3325" spans="10:10" x14ac:dyDescent="0.2">
      <c r="J3325" s="13"/>
    </row>
    <row r="3326" spans="10:10" x14ac:dyDescent="0.2">
      <c r="J3326" s="13"/>
    </row>
    <row r="3327" spans="10:10" x14ac:dyDescent="0.2">
      <c r="J3327" s="13"/>
    </row>
    <row r="3328" spans="10:10" x14ac:dyDescent="0.2">
      <c r="J3328" s="13"/>
    </row>
    <row r="3329" spans="10:10" x14ac:dyDescent="0.2">
      <c r="J3329" s="13"/>
    </row>
    <row r="3330" spans="10:10" x14ac:dyDescent="0.2">
      <c r="J3330" s="13"/>
    </row>
    <row r="3331" spans="10:10" x14ac:dyDescent="0.2">
      <c r="J3331" s="13"/>
    </row>
    <row r="3332" spans="10:10" x14ac:dyDescent="0.2">
      <c r="J3332" s="13"/>
    </row>
    <row r="3333" spans="10:10" x14ac:dyDescent="0.2">
      <c r="J3333" s="13"/>
    </row>
    <row r="3334" spans="10:10" x14ac:dyDescent="0.2">
      <c r="J3334" s="13"/>
    </row>
    <row r="3335" spans="10:10" x14ac:dyDescent="0.2">
      <c r="J3335" s="13"/>
    </row>
    <row r="3336" spans="10:10" x14ac:dyDescent="0.2">
      <c r="J3336" s="13"/>
    </row>
    <row r="3337" spans="10:10" x14ac:dyDescent="0.2">
      <c r="J3337" s="13"/>
    </row>
    <row r="3338" spans="10:10" x14ac:dyDescent="0.2">
      <c r="J3338" s="13"/>
    </row>
    <row r="3339" spans="10:10" x14ac:dyDescent="0.2">
      <c r="J3339" s="13"/>
    </row>
    <row r="3340" spans="10:10" x14ac:dyDescent="0.2">
      <c r="J3340" s="13"/>
    </row>
    <row r="3341" spans="10:10" x14ac:dyDescent="0.2">
      <c r="J3341" s="13"/>
    </row>
    <row r="3342" spans="10:10" x14ac:dyDescent="0.2">
      <c r="J3342" s="13"/>
    </row>
    <row r="3343" spans="10:10" x14ac:dyDescent="0.2">
      <c r="J3343" s="13"/>
    </row>
    <row r="3344" spans="10:10" x14ac:dyDescent="0.2">
      <c r="J3344" s="13"/>
    </row>
    <row r="3345" spans="10:10" x14ac:dyDescent="0.2">
      <c r="J3345" s="13"/>
    </row>
    <row r="3346" spans="10:10" x14ac:dyDescent="0.2">
      <c r="J3346" s="13"/>
    </row>
    <row r="3347" spans="10:10" x14ac:dyDescent="0.2">
      <c r="J3347" s="13"/>
    </row>
    <row r="3348" spans="10:10" x14ac:dyDescent="0.2">
      <c r="J3348" s="13"/>
    </row>
    <row r="3349" spans="10:10" x14ac:dyDescent="0.2">
      <c r="J3349" s="13"/>
    </row>
    <row r="3350" spans="10:10" x14ac:dyDescent="0.2">
      <c r="J3350" s="13"/>
    </row>
    <row r="3351" spans="10:10" x14ac:dyDescent="0.2">
      <c r="J3351" s="13"/>
    </row>
    <row r="3352" spans="10:10" x14ac:dyDescent="0.2">
      <c r="J3352" s="13"/>
    </row>
    <row r="3353" spans="10:10" x14ac:dyDescent="0.2">
      <c r="J3353" s="13"/>
    </row>
    <row r="3354" spans="10:10" x14ac:dyDescent="0.2">
      <c r="J3354" s="13"/>
    </row>
    <row r="3355" spans="10:10" x14ac:dyDescent="0.2">
      <c r="J3355" s="13"/>
    </row>
    <row r="3356" spans="10:10" x14ac:dyDescent="0.2">
      <c r="J3356" s="13"/>
    </row>
    <row r="3357" spans="10:10" x14ac:dyDescent="0.2">
      <c r="J3357" s="13"/>
    </row>
    <row r="3358" spans="10:10" x14ac:dyDescent="0.2">
      <c r="J3358" s="13"/>
    </row>
    <row r="3359" spans="10:10" x14ac:dyDescent="0.2">
      <c r="J3359" s="13"/>
    </row>
    <row r="3360" spans="10:10" x14ac:dyDescent="0.2">
      <c r="J3360" s="13"/>
    </row>
    <row r="3361" spans="10:10" x14ac:dyDescent="0.2">
      <c r="J3361" s="13"/>
    </row>
    <row r="3362" spans="10:10" x14ac:dyDescent="0.2">
      <c r="J3362" s="13"/>
    </row>
    <row r="3363" spans="10:10" x14ac:dyDescent="0.2">
      <c r="J3363" s="13"/>
    </row>
    <row r="3364" spans="10:10" x14ac:dyDescent="0.2">
      <c r="J3364" s="13"/>
    </row>
    <row r="3365" spans="10:10" x14ac:dyDescent="0.2">
      <c r="J3365" s="13"/>
    </row>
    <row r="3366" spans="10:10" x14ac:dyDescent="0.2">
      <c r="J3366" s="13"/>
    </row>
    <row r="3367" spans="10:10" x14ac:dyDescent="0.2">
      <c r="J3367" s="13"/>
    </row>
    <row r="3368" spans="10:10" x14ac:dyDescent="0.2">
      <c r="J3368" s="13"/>
    </row>
    <row r="3369" spans="10:10" x14ac:dyDescent="0.2">
      <c r="J3369" s="13"/>
    </row>
    <row r="3370" spans="10:10" x14ac:dyDescent="0.2">
      <c r="J3370" s="13"/>
    </row>
    <row r="3371" spans="10:10" x14ac:dyDescent="0.2">
      <c r="J3371" s="13"/>
    </row>
    <row r="3372" spans="10:10" x14ac:dyDescent="0.2">
      <c r="J3372" s="13"/>
    </row>
    <row r="3373" spans="10:10" x14ac:dyDescent="0.2">
      <c r="J3373" s="13"/>
    </row>
    <row r="3374" spans="10:10" x14ac:dyDescent="0.2">
      <c r="J3374" s="13"/>
    </row>
    <row r="3375" spans="10:10" x14ac:dyDescent="0.2">
      <c r="J3375" s="13"/>
    </row>
    <row r="3376" spans="10:10" x14ac:dyDescent="0.2">
      <c r="J3376" s="13"/>
    </row>
    <row r="3377" spans="10:10" x14ac:dyDescent="0.2">
      <c r="J3377" s="13"/>
    </row>
    <row r="3378" spans="10:10" x14ac:dyDescent="0.2">
      <c r="J3378" s="13"/>
    </row>
    <row r="3379" spans="10:10" x14ac:dyDescent="0.2">
      <c r="J3379" s="13"/>
    </row>
    <row r="3380" spans="10:10" x14ac:dyDescent="0.2">
      <c r="J3380" s="13"/>
    </row>
    <row r="3381" spans="10:10" x14ac:dyDescent="0.2">
      <c r="J3381" s="13"/>
    </row>
    <row r="3382" spans="10:10" x14ac:dyDescent="0.2">
      <c r="J3382" s="13"/>
    </row>
    <row r="3383" spans="10:10" x14ac:dyDescent="0.2">
      <c r="J3383" s="13"/>
    </row>
    <row r="3384" spans="10:10" x14ac:dyDescent="0.2">
      <c r="J3384" s="13"/>
    </row>
    <row r="3385" spans="10:10" x14ac:dyDescent="0.2">
      <c r="J3385" s="13"/>
    </row>
    <row r="3386" spans="10:10" x14ac:dyDescent="0.2">
      <c r="J3386" s="13"/>
    </row>
    <row r="3387" spans="10:10" x14ac:dyDescent="0.2">
      <c r="J3387" s="13"/>
    </row>
    <row r="3388" spans="10:10" x14ac:dyDescent="0.2">
      <c r="J3388" s="13"/>
    </row>
    <row r="3389" spans="10:10" x14ac:dyDescent="0.2">
      <c r="J3389" s="13"/>
    </row>
    <row r="3390" spans="10:10" x14ac:dyDescent="0.2">
      <c r="J3390" s="13"/>
    </row>
    <row r="3391" spans="10:10" x14ac:dyDescent="0.2">
      <c r="J3391" s="13"/>
    </row>
    <row r="3392" spans="10:10" x14ac:dyDescent="0.2">
      <c r="J3392" s="13"/>
    </row>
    <row r="3393" spans="10:10" x14ac:dyDescent="0.2">
      <c r="J3393" s="13"/>
    </row>
    <row r="3394" spans="10:10" x14ac:dyDescent="0.2">
      <c r="J3394" s="13"/>
    </row>
    <row r="3395" spans="10:10" x14ac:dyDescent="0.2">
      <c r="J3395" s="13"/>
    </row>
    <row r="3396" spans="10:10" x14ac:dyDescent="0.2">
      <c r="J3396" s="13"/>
    </row>
    <row r="3397" spans="10:10" x14ac:dyDescent="0.2">
      <c r="J3397" s="13"/>
    </row>
    <row r="3398" spans="10:10" x14ac:dyDescent="0.2">
      <c r="J3398" s="13"/>
    </row>
    <row r="3399" spans="10:10" x14ac:dyDescent="0.2">
      <c r="J3399" s="13"/>
    </row>
    <row r="3400" spans="10:10" x14ac:dyDescent="0.2">
      <c r="J3400" s="13"/>
    </row>
    <row r="3401" spans="10:10" x14ac:dyDescent="0.2">
      <c r="J3401" s="13"/>
    </row>
    <row r="3402" spans="10:10" x14ac:dyDescent="0.2">
      <c r="J3402" s="13"/>
    </row>
    <row r="3403" spans="10:10" x14ac:dyDescent="0.2">
      <c r="J3403" s="13"/>
    </row>
    <row r="3404" spans="10:10" x14ac:dyDescent="0.2">
      <c r="J3404" s="13"/>
    </row>
    <row r="3405" spans="10:10" x14ac:dyDescent="0.2">
      <c r="J3405" s="13"/>
    </row>
    <row r="3406" spans="10:10" x14ac:dyDescent="0.2">
      <c r="J3406" s="13"/>
    </row>
    <row r="3407" spans="10:10" x14ac:dyDescent="0.2">
      <c r="J3407" s="13"/>
    </row>
    <row r="3408" spans="10:10" x14ac:dyDescent="0.2">
      <c r="J3408" s="13"/>
    </row>
    <row r="3409" spans="10:10" x14ac:dyDescent="0.2">
      <c r="J3409" s="13"/>
    </row>
    <row r="3410" spans="10:10" x14ac:dyDescent="0.2">
      <c r="J3410" s="13"/>
    </row>
    <row r="3411" spans="10:10" x14ac:dyDescent="0.2">
      <c r="J3411" s="13"/>
    </row>
    <row r="3412" spans="10:10" x14ac:dyDescent="0.2">
      <c r="J3412" s="13"/>
    </row>
    <row r="3413" spans="10:10" x14ac:dyDescent="0.2">
      <c r="J3413" s="13"/>
    </row>
    <row r="3414" spans="10:10" x14ac:dyDescent="0.2">
      <c r="J3414" s="13"/>
    </row>
    <row r="3415" spans="10:10" x14ac:dyDescent="0.2">
      <c r="J3415" s="13"/>
    </row>
    <row r="3416" spans="10:10" x14ac:dyDescent="0.2">
      <c r="J3416" s="13"/>
    </row>
    <row r="3417" spans="10:10" x14ac:dyDescent="0.2">
      <c r="J3417" s="13"/>
    </row>
    <row r="3418" spans="10:10" x14ac:dyDescent="0.2">
      <c r="J3418" s="13"/>
    </row>
    <row r="3419" spans="10:10" x14ac:dyDescent="0.2">
      <c r="J3419" s="13"/>
    </row>
    <row r="3420" spans="10:10" x14ac:dyDescent="0.2">
      <c r="J3420" s="13"/>
    </row>
    <row r="3421" spans="10:10" x14ac:dyDescent="0.2">
      <c r="J3421" s="13"/>
    </row>
    <row r="3422" spans="10:10" x14ac:dyDescent="0.2">
      <c r="J3422" s="13"/>
    </row>
    <row r="3423" spans="10:10" x14ac:dyDescent="0.2">
      <c r="J3423" s="13"/>
    </row>
    <row r="3424" spans="10:10" x14ac:dyDescent="0.2">
      <c r="J3424" s="13"/>
    </row>
    <row r="3425" spans="10:10" x14ac:dyDescent="0.2">
      <c r="J3425" s="13"/>
    </row>
    <row r="3426" spans="10:10" x14ac:dyDescent="0.2">
      <c r="J3426" s="13"/>
    </row>
    <row r="3427" spans="10:10" x14ac:dyDescent="0.2">
      <c r="J3427" s="13"/>
    </row>
    <row r="3428" spans="10:10" x14ac:dyDescent="0.2">
      <c r="J3428" s="13"/>
    </row>
    <row r="3429" spans="10:10" x14ac:dyDescent="0.2">
      <c r="J3429" s="13"/>
    </row>
    <row r="3430" spans="10:10" x14ac:dyDescent="0.2">
      <c r="J3430" s="13"/>
    </row>
    <row r="3431" spans="10:10" x14ac:dyDescent="0.2">
      <c r="J3431" s="13"/>
    </row>
    <row r="3432" spans="10:10" x14ac:dyDescent="0.2">
      <c r="J3432" s="13"/>
    </row>
    <row r="3433" spans="10:10" x14ac:dyDescent="0.2">
      <c r="J3433" s="13"/>
    </row>
    <row r="3434" spans="10:10" x14ac:dyDescent="0.2">
      <c r="J3434" s="13"/>
    </row>
    <row r="3435" spans="10:10" x14ac:dyDescent="0.2">
      <c r="J3435" s="13"/>
    </row>
    <row r="3436" spans="10:10" x14ac:dyDescent="0.2">
      <c r="J3436" s="13"/>
    </row>
    <row r="3437" spans="10:10" x14ac:dyDescent="0.2">
      <c r="J3437" s="13"/>
    </row>
    <row r="3438" spans="10:10" x14ac:dyDescent="0.2">
      <c r="J3438" s="13"/>
    </row>
    <row r="3439" spans="10:10" x14ac:dyDescent="0.2">
      <c r="J3439" s="13"/>
    </row>
    <row r="3440" spans="10:10" x14ac:dyDescent="0.2">
      <c r="J3440" s="13"/>
    </row>
    <row r="3441" spans="10:10" x14ac:dyDescent="0.2">
      <c r="J3441" s="13"/>
    </row>
    <row r="3442" spans="10:10" x14ac:dyDescent="0.2">
      <c r="J3442" s="13"/>
    </row>
    <row r="3443" spans="10:10" x14ac:dyDescent="0.2">
      <c r="J3443" s="13"/>
    </row>
    <row r="3444" spans="10:10" x14ac:dyDescent="0.2">
      <c r="J3444" s="13"/>
    </row>
    <row r="3445" spans="10:10" x14ac:dyDescent="0.2">
      <c r="J3445" s="13"/>
    </row>
    <row r="3446" spans="10:10" x14ac:dyDescent="0.2">
      <c r="J3446" s="13"/>
    </row>
    <row r="3447" spans="10:10" x14ac:dyDescent="0.2">
      <c r="J3447" s="13"/>
    </row>
    <row r="3448" spans="10:10" x14ac:dyDescent="0.2">
      <c r="J3448" s="13"/>
    </row>
    <row r="3449" spans="10:10" x14ac:dyDescent="0.2">
      <c r="J3449" s="13"/>
    </row>
    <row r="3450" spans="10:10" x14ac:dyDescent="0.2">
      <c r="J3450" s="13"/>
    </row>
    <row r="3451" spans="10:10" x14ac:dyDescent="0.2">
      <c r="J3451" s="13"/>
    </row>
    <row r="3452" spans="10:10" x14ac:dyDescent="0.2">
      <c r="J3452" s="13"/>
    </row>
    <row r="3453" spans="10:10" x14ac:dyDescent="0.2">
      <c r="J3453" s="13"/>
    </row>
    <row r="3454" spans="10:10" x14ac:dyDescent="0.2">
      <c r="J3454" s="13"/>
    </row>
    <row r="3455" spans="10:10" x14ac:dyDescent="0.2">
      <c r="J3455" s="13"/>
    </row>
    <row r="3456" spans="10:10" x14ac:dyDescent="0.2">
      <c r="J3456" s="13"/>
    </row>
    <row r="3457" spans="10:10" x14ac:dyDescent="0.2">
      <c r="J3457" s="13"/>
    </row>
    <row r="3458" spans="10:10" x14ac:dyDescent="0.2">
      <c r="J3458" s="13"/>
    </row>
    <row r="3459" spans="10:10" x14ac:dyDescent="0.2">
      <c r="J3459" s="13"/>
    </row>
    <row r="3460" spans="10:10" x14ac:dyDescent="0.2">
      <c r="J3460" s="13"/>
    </row>
    <row r="3461" spans="10:10" x14ac:dyDescent="0.2">
      <c r="J3461" s="13"/>
    </row>
    <row r="3462" spans="10:10" x14ac:dyDescent="0.2">
      <c r="J3462" s="13"/>
    </row>
    <row r="3463" spans="10:10" x14ac:dyDescent="0.2">
      <c r="J3463" s="13"/>
    </row>
    <row r="3464" spans="10:10" x14ac:dyDescent="0.2">
      <c r="J3464" s="13"/>
    </row>
    <row r="3465" spans="10:10" x14ac:dyDescent="0.2">
      <c r="J3465" s="13"/>
    </row>
    <row r="3466" spans="10:10" x14ac:dyDescent="0.2">
      <c r="J3466" s="13"/>
    </row>
    <row r="3467" spans="10:10" x14ac:dyDescent="0.2">
      <c r="J3467" s="13"/>
    </row>
    <row r="3468" spans="10:10" x14ac:dyDescent="0.2">
      <c r="J3468" s="13"/>
    </row>
    <row r="3469" spans="10:10" x14ac:dyDescent="0.2">
      <c r="J3469" s="13"/>
    </row>
    <row r="3470" spans="10:10" x14ac:dyDescent="0.2">
      <c r="J3470" s="13"/>
    </row>
    <row r="3471" spans="10:10" x14ac:dyDescent="0.2">
      <c r="J3471" s="13"/>
    </row>
    <row r="3472" spans="10:10" x14ac:dyDescent="0.2">
      <c r="J3472" s="13"/>
    </row>
    <row r="3473" spans="10:10" x14ac:dyDescent="0.2">
      <c r="J3473" s="13"/>
    </row>
    <row r="3474" spans="10:10" x14ac:dyDescent="0.2">
      <c r="J3474" s="13"/>
    </row>
    <row r="3475" spans="10:10" x14ac:dyDescent="0.2">
      <c r="J3475" s="13"/>
    </row>
    <row r="3476" spans="10:10" x14ac:dyDescent="0.2">
      <c r="J3476" s="13"/>
    </row>
    <row r="3477" spans="10:10" x14ac:dyDescent="0.2">
      <c r="J3477" s="13"/>
    </row>
    <row r="3478" spans="10:10" x14ac:dyDescent="0.2">
      <c r="J3478" s="13"/>
    </row>
    <row r="3479" spans="10:10" x14ac:dyDescent="0.2">
      <c r="J3479" s="13"/>
    </row>
    <row r="3480" spans="10:10" x14ac:dyDescent="0.2">
      <c r="J3480" s="13"/>
    </row>
    <row r="3481" spans="10:10" x14ac:dyDescent="0.2">
      <c r="J3481" s="13"/>
    </row>
    <row r="3482" spans="10:10" x14ac:dyDescent="0.2">
      <c r="J3482" s="13"/>
    </row>
    <row r="3483" spans="10:10" x14ac:dyDescent="0.2">
      <c r="J3483" s="13"/>
    </row>
    <row r="3484" spans="10:10" x14ac:dyDescent="0.2">
      <c r="J3484" s="13"/>
    </row>
    <row r="3485" spans="10:10" x14ac:dyDescent="0.2">
      <c r="J3485" s="13"/>
    </row>
    <row r="3486" spans="10:10" x14ac:dyDescent="0.2">
      <c r="J3486" s="13"/>
    </row>
    <row r="3487" spans="10:10" x14ac:dyDescent="0.2">
      <c r="J3487" s="13"/>
    </row>
    <row r="3488" spans="10:10" x14ac:dyDescent="0.2">
      <c r="J3488" s="13"/>
    </row>
    <row r="3489" spans="10:10" x14ac:dyDescent="0.2">
      <c r="J3489" s="13"/>
    </row>
    <row r="3490" spans="10:10" x14ac:dyDescent="0.2">
      <c r="J3490" s="13"/>
    </row>
    <row r="3491" spans="10:10" x14ac:dyDescent="0.2">
      <c r="J3491" s="13"/>
    </row>
    <row r="3492" spans="10:10" x14ac:dyDescent="0.2">
      <c r="J3492" s="13"/>
    </row>
    <row r="3493" spans="10:10" x14ac:dyDescent="0.2">
      <c r="J3493" s="13"/>
    </row>
    <row r="3494" spans="10:10" x14ac:dyDescent="0.2">
      <c r="J3494" s="13"/>
    </row>
    <row r="3495" spans="10:10" x14ac:dyDescent="0.2">
      <c r="J3495" s="13"/>
    </row>
    <row r="3496" spans="10:10" x14ac:dyDescent="0.2">
      <c r="J3496" s="13"/>
    </row>
    <row r="3497" spans="10:10" x14ac:dyDescent="0.2">
      <c r="J3497" s="13"/>
    </row>
    <row r="3498" spans="10:10" x14ac:dyDescent="0.2">
      <c r="J3498" s="13"/>
    </row>
    <row r="3499" spans="10:10" x14ac:dyDescent="0.2">
      <c r="J3499" s="13"/>
    </row>
    <row r="3500" spans="10:10" x14ac:dyDescent="0.2">
      <c r="J3500" s="13"/>
    </row>
    <row r="3501" spans="10:10" x14ac:dyDescent="0.2">
      <c r="J3501" s="13"/>
    </row>
    <row r="3502" spans="10:10" x14ac:dyDescent="0.2">
      <c r="J3502" s="13"/>
    </row>
    <row r="3503" spans="10:10" x14ac:dyDescent="0.2">
      <c r="J3503" s="13"/>
    </row>
    <row r="3504" spans="10:10" x14ac:dyDescent="0.2">
      <c r="J3504" s="13"/>
    </row>
    <row r="3505" spans="10:10" x14ac:dyDescent="0.2">
      <c r="J3505" s="13"/>
    </row>
    <row r="3506" spans="10:10" x14ac:dyDescent="0.2">
      <c r="J3506" s="13"/>
    </row>
    <row r="3507" spans="10:10" x14ac:dyDescent="0.2">
      <c r="J3507" s="13"/>
    </row>
    <row r="3508" spans="10:10" x14ac:dyDescent="0.2">
      <c r="J3508" s="13"/>
    </row>
    <row r="3509" spans="10:10" x14ac:dyDescent="0.2">
      <c r="J3509" s="13"/>
    </row>
    <row r="3510" spans="10:10" x14ac:dyDescent="0.2">
      <c r="J3510" s="13"/>
    </row>
    <row r="3511" spans="10:10" x14ac:dyDescent="0.2">
      <c r="J3511" s="13"/>
    </row>
    <row r="3512" spans="10:10" x14ac:dyDescent="0.2">
      <c r="J3512" s="13"/>
    </row>
    <row r="3513" spans="10:10" x14ac:dyDescent="0.2">
      <c r="J3513" s="13"/>
    </row>
    <row r="3514" spans="10:10" x14ac:dyDescent="0.2">
      <c r="J3514" s="13"/>
    </row>
    <row r="3515" spans="10:10" x14ac:dyDescent="0.2">
      <c r="J3515" s="13"/>
    </row>
    <row r="3516" spans="10:10" x14ac:dyDescent="0.2">
      <c r="J3516" s="13"/>
    </row>
    <row r="3517" spans="10:10" x14ac:dyDescent="0.2">
      <c r="J3517" s="13"/>
    </row>
    <row r="3518" spans="10:10" x14ac:dyDescent="0.2">
      <c r="J3518" s="13"/>
    </row>
    <row r="3519" spans="10:10" x14ac:dyDescent="0.2">
      <c r="J3519" s="13"/>
    </row>
    <row r="3520" spans="10:10" x14ac:dyDescent="0.2">
      <c r="J3520" s="13"/>
    </row>
    <row r="3521" spans="10:10" x14ac:dyDescent="0.2">
      <c r="J3521" s="13"/>
    </row>
    <row r="3522" spans="10:10" x14ac:dyDescent="0.2">
      <c r="J3522" s="13"/>
    </row>
    <row r="3523" spans="10:10" x14ac:dyDescent="0.2">
      <c r="J3523" s="13"/>
    </row>
    <row r="3524" spans="10:10" x14ac:dyDescent="0.2">
      <c r="J3524" s="13"/>
    </row>
    <row r="3525" spans="10:10" x14ac:dyDescent="0.2">
      <c r="J3525" s="13"/>
    </row>
    <row r="3526" spans="10:10" x14ac:dyDescent="0.2">
      <c r="J3526" s="13"/>
    </row>
    <row r="3527" spans="10:10" x14ac:dyDescent="0.2">
      <c r="J3527" s="13"/>
    </row>
    <row r="3528" spans="10:10" x14ac:dyDescent="0.2">
      <c r="J3528" s="13"/>
    </row>
    <row r="3529" spans="10:10" x14ac:dyDescent="0.2">
      <c r="J3529" s="13"/>
    </row>
    <row r="3530" spans="10:10" x14ac:dyDescent="0.2">
      <c r="J3530" s="13"/>
    </row>
    <row r="3531" spans="10:10" x14ac:dyDescent="0.2">
      <c r="J3531" s="13"/>
    </row>
    <row r="3532" spans="10:10" x14ac:dyDescent="0.2">
      <c r="J3532" s="13"/>
    </row>
    <row r="3533" spans="10:10" x14ac:dyDescent="0.2">
      <c r="J3533" s="13"/>
    </row>
    <row r="3534" spans="10:10" x14ac:dyDescent="0.2">
      <c r="J3534" s="13"/>
    </row>
    <row r="3535" spans="10:10" x14ac:dyDescent="0.2">
      <c r="J3535" s="13"/>
    </row>
    <row r="3536" spans="10:10" x14ac:dyDescent="0.2">
      <c r="J3536" s="13"/>
    </row>
    <row r="3537" spans="10:10" x14ac:dyDescent="0.2">
      <c r="J3537" s="13"/>
    </row>
    <row r="3538" spans="10:10" x14ac:dyDescent="0.2">
      <c r="J3538" s="13"/>
    </row>
    <row r="3539" spans="10:10" x14ac:dyDescent="0.2">
      <c r="J3539" s="13"/>
    </row>
    <row r="3540" spans="10:10" x14ac:dyDescent="0.2">
      <c r="J3540" s="13"/>
    </row>
    <row r="3541" spans="10:10" x14ac:dyDescent="0.2">
      <c r="J3541" s="13"/>
    </row>
    <row r="3542" spans="10:10" x14ac:dyDescent="0.2">
      <c r="J3542" s="13"/>
    </row>
    <row r="3543" spans="10:10" x14ac:dyDescent="0.2">
      <c r="J3543" s="13"/>
    </row>
    <row r="3544" spans="10:10" x14ac:dyDescent="0.2">
      <c r="J3544" s="13"/>
    </row>
    <row r="3545" spans="10:10" x14ac:dyDescent="0.2">
      <c r="J3545" s="13"/>
    </row>
    <row r="3546" spans="10:10" x14ac:dyDescent="0.2">
      <c r="J3546" s="13"/>
    </row>
    <row r="3547" spans="10:10" x14ac:dyDescent="0.2">
      <c r="J3547" s="13"/>
    </row>
    <row r="3548" spans="10:10" x14ac:dyDescent="0.2">
      <c r="J3548" s="13"/>
    </row>
    <row r="3549" spans="10:10" x14ac:dyDescent="0.2">
      <c r="J3549" s="13"/>
    </row>
    <row r="3550" spans="10:10" x14ac:dyDescent="0.2">
      <c r="J3550" s="13"/>
    </row>
    <row r="3551" spans="10:10" x14ac:dyDescent="0.2">
      <c r="J3551" s="13"/>
    </row>
    <row r="3552" spans="10:10" x14ac:dyDescent="0.2">
      <c r="J3552" s="13"/>
    </row>
    <row r="3553" spans="10:10" x14ac:dyDescent="0.2">
      <c r="J3553" s="13"/>
    </row>
    <row r="3554" spans="10:10" x14ac:dyDescent="0.2">
      <c r="J3554" s="13"/>
    </row>
    <row r="3555" spans="10:10" x14ac:dyDescent="0.2">
      <c r="J3555" s="13"/>
    </row>
    <row r="3556" spans="10:10" x14ac:dyDescent="0.2">
      <c r="J3556" s="13"/>
    </row>
    <row r="3557" spans="10:10" x14ac:dyDescent="0.2">
      <c r="J3557" s="13"/>
    </row>
    <row r="3558" spans="10:10" x14ac:dyDescent="0.2">
      <c r="J3558" s="13"/>
    </row>
    <row r="3559" spans="10:10" x14ac:dyDescent="0.2">
      <c r="J3559" s="13"/>
    </row>
    <row r="3560" spans="10:10" x14ac:dyDescent="0.2">
      <c r="J3560" s="13"/>
    </row>
    <row r="3561" spans="10:10" x14ac:dyDescent="0.2">
      <c r="J3561" s="13"/>
    </row>
    <row r="3562" spans="10:10" x14ac:dyDescent="0.2">
      <c r="J3562" s="13"/>
    </row>
    <row r="3563" spans="10:10" x14ac:dyDescent="0.2">
      <c r="J3563" s="13"/>
    </row>
    <row r="3564" spans="10:10" x14ac:dyDescent="0.2">
      <c r="J3564" s="13"/>
    </row>
    <row r="3565" spans="10:10" x14ac:dyDescent="0.2">
      <c r="J3565" s="13"/>
    </row>
    <row r="3566" spans="10:10" x14ac:dyDescent="0.2">
      <c r="J3566" s="13"/>
    </row>
    <row r="3567" spans="10:10" x14ac:dyDescent="0.2">
      <c r="J3567" s="13"/>
    </row>
    <row r="3568" spans="10:10" x14ac:dyDescent="0.2">
      <c r="J3568" s="13"/>
    </row>
    <row r="3569" spans="10:10" x14ac:dyDescent="0.2">
      <c r="J3569" s="13"/>
    </row>
    <row r="3570" spans="10:10" x14ac:dyDescent="0.2">
      <c r="J3570" s="13"/>
    </row>
    <row r="3571" spans="10:10" x14ac:dyDescent="0.2">
      <c r="J3571" s="13"/>
    </row>
    <row r="3572" spans="10:10" x14ac:dyDescent="0.2">
      <c r="J3572" s="13"/>
    </row>
    <row r="3573" spans="10:10" x14ac:dyDescent="0.2">
      <c r="J3573" s="13"/>
    </row>
    <row r="3574" spans="10:10" x14ac:dyDescent="0.2">
      <c r="J3574" s="13"/>
    </row>
    <row r="3575" spans="10:10" x14ac:dyDescent="0.2">
      <c r="J3575" s="13"/>
    </row>
    <row r="3576" spans="10:10" x14ac:dyDescent="0.2">
      <c r="J3576" s="13"/>
    </row>
    <row r="3577" spans="10:10" x14ac:dyDescent="0.2">
      <c r="J3577" s="13"/>
    </row>
    <row r="3578" spans="10:10" x14ac:dyDescent="0.2">
      <c r="J3578" s="13"/>
    </row>
    <row r="3579" spans="10:10" x14ac:dyDescent="0.2">
      <c r="J3579" s="13"/>
    </row>
    <row r="3580" spans="10:10" x14ac:dyDescent="0.2">
      <c r="J3580" s="13"/>
    </row>
    <row r="3581" spans="10:10" x14ac:dyDescent="0.2">
      <c r="J3581" s="13"/>
    </row>
    <row r="3582" spans="10:10" x14ac:dyDescent="0.2">
      <c r="J3582" s="13"/>
    </row>
    <row r="3583" spans="10:10" x14ac:dyDescent="0.2">
      <c r="J3583" s="13"/>
    </row>
    <row r="3584" spans="10:10" x14ac:dyDescent="0.2">
      <c r="J3584" s="13"/>
    </row>
    <row r="3585" spans="10:10" x14ac:dyDescent="0.2">
      <c r="J3585" s="13"/>
    </row>
    <row r="3586" spans="10:10" x14ac:dyDescent="0.2">
      <c r="J3586" s="13"/>
    </row>
    <row r="3587" spans="10:10" x14ac:dyDescent="0.2">
      <c r="J3587" s="13"/>
    </row>
    <row r="3588" spans="10:10" x14ac:dyDescent="0.2">
      <c r="J3588" s="13"/>
    </row>
    <row r="3589" spans="10:10" x14ac:dyDescent="0.2">
      <c r="J3589" s="13"/>
    </row>
    <row r="3590" spans="10:10" x14ac:dyDescent="0.2">
      <c r="J3590" s="13"/>
    </row>
    <row r="3591" spans="10:10" x14ac:dyDescent="0.2">
      <c r="J3591" s="13"/>
    </row>
    <row r="3592" spans="10:10" x14ac:dyDescent="0.2">
      <c r="J3592" s="13"/>
    </row>
    <row r="3593" spans="10:10" x14ac:dyDescent="0.2">
      <c r="J3593" s="13"/>
    </row>
    <row r="3594" spans="10:10" x14ac:dyDescent="0.2">
      <c r="J3594" s="13"/>
    </row>
    <row r="3595" spans="10:10" x14ac:dyDescent="0.2">
      <c r="J3595" s="13"/>
    </row>
    <row r="3596" spans="10:10" x14ac:dyDescent="0.2">
      <c r="J3596" s="13"/>
    </row>
    <row r="3597" spans="10:10" x14ac:dyDescent="0.2">
      <c r="J3597" s="13"/>
    </row>
    <row r="3598" spans="10:10" x14ac:dyDescent="0.2">
      <c r="J3598" s="13"/>
    </row>
    <row r="3599" spans="10:10" x14ac:dyDescent="0.2">
      <c r="J3599" s="13"/>
    </row>
    <row r="3600" spans="10:10" x14ac:dyDescent="0.2">
      <c r="J3600" s="13"/>
    </row>
    <row r="3601" spans="10:10" x14ac:dyDescent="0.2">
      <c r="J3601" s="13"/>
    </row>
    <row r="3602" spans="10:10" x14ac:dyDescent="0.2">
      <c r="J3602" s="13"/>
    </row>
    <row r="3603" spans="10:10" x14ac:dyDescent="0.2">
      <c r="J3603" s="13"/>
    </row>
    <row r="3604" spans="10:10" x14ac:dyDescent="0.2">
      <c r="J3604" s="13"/>
    </row>
    <row r="3605" spans="10:10" x14ac:dyDescent="0.2">
      <c r="J3605" s="13"/>
    </row>
    <row r="3606" spans="10:10" x14ac:dyDescent="0.2">
      <c r="J3606" s="13"/>
    </row>
    <row r="3607" spans="10:10" x14ac:dyDescent="0.2">
      <c r="J3607" s="13"/>
    </row>
    <row r="3608" spans="10:10" x14ac:dyDescent="0.2">
      <c r="J3608" s="13"/>
    </row>
    <row r="3609" spans="10:10" x14ac:dyDescent="0.2">
      <c r="J3609" s="13"/>
    </row>
    <row r="3610" spans="10:10" x14ac:dyDescent="0.2">
      <c r="J3610" s="13"/>
    </row>
    <row r="3611" spans="10:10" x14ac:dyDescent="0.2">
      <c r="J3611" s="13"/>
    </row>
    <row r="3612" spans="10:10" x14ac:dyDescent="0.2">
      <c r="J3612" s="13"/>
    </row>
    <row r="3613" spans="10:10" x14ac:dyDescent="0.2">
      <c r="J3613" s="13"/>
    </row>
    <row r="3614" spans="10:10" x14ac:dyDescent="0.2">
      <c r="J3614" s="13"/>
    </row>
    <row r="3615" spans="10:10" x14ac:dyDescent="0.2">
      <c r="J3615" s="13"/>
    </row>
    <row r="3616" spans="10:10" x14ac:dyDescent="0.2">
      <c r="J3616" s="13"/>
    </row>
    <row r="3617" spans="10:10" x14ac:dyDescent="0.2">
      <c r="J3617" s="13"/>
    </row>
    <row r="3618" spans="10:10" x14ac:dyDescent="0.2">
      <c r="J3618" s="13"/>
    </row>
    <row r="3619" spans="10:10" x14ac:dyDescent="0.2">
      <c r="J3619" s="13"/>
    </row>
    <row r="3620" spans="10:10" x14ac:dyDescent="0.2">
      <c r="J3620" s="13"/>
    </row>
    <row r="3621" spans="10:10" x14ac:dyDescent="0.2">
      <c r="J3621" s="13"/>
    </row>
    <row r="3622" spans="10:10" x14ac:dyDescent="0.2">
      <c r="J3622" s="13"/>
    </row>
    <row r="3623" spans="10:10" x14ac:dyDescent="0.2">
      <c r="J3623" s="13"/>
    </row>
    <row r="3624" spans="10:10" x14ac:dyDescent="0.2">
      <c r="J3624" s="13"/>
    </row>
    <row r="3625" spans="10:10" x14ac:dyDescent="0.2">
      <c r="J3625" s="13"/>
    </row>
    <row r="3626" spans="10:10" x14ac:dyDescent="0.2">
      <c r="J3626" s="13"/>
    </row>
    <row r="3627" spans="10:10" x14ac:dyDescent="0.2">
      <c r="J3627" s="13"/>
    </row>
    <row r="3628" spans="10:10" x14ac:dyDescent="0.2">
      <c r="J3628" s="13"/>
    </row>
    <row r="3629" spans="10:10" x14ac:dyDescent="0.2">
      <c r="J3629" s="13"/>
    </row>
    <row r="3630" spans="10:10" x14ac:dyDescent="0.2">
      <c r="J3630" s="13"/>
    </row>
    <row r="3631" spans="10:10" x14ac:dyDescent="0.2">
      <c r="J3631" s="13"/>
    </row>
    <row r="3632" spans="10:10" x14ac:dyDescent="0.2">
      <c r="J3632" s="13"/>
    </row>
    <row r="3633" spans="10:10" x14ac:dyDescent="0.2">
      <c r="J3633" s="13"/>
    </row>
    <row r="3634" spans="10:10" x14ac:dyDescent="0.2">
      <c r="J3634" s="13"/>
    </row>
    <row r="3635" spans="10:10" x14ac:dyDescent="0.2">
      <c r="J3635" s="13"/>
    </row>
    <row r="3636" spans="10:10" x14ac:dyDescent="0.2">
      <c r="J3636" s="13"/>
    </row>
    <row r="3637" spans="10:10" x14ac:dyDescent="0.2">
      <c r="J3637" s="13"/>
    </row>
    <row r="3638" spans="10:10" x14ac:dyDescent="0.2">
      <c r="J3638" s="13"/>
    </row>
    <row r="3639" spans="10:10" x14ac:dyDescent="0.2">
      <c r="J3639" s="13"/>
    </row>
    <row r="3640" spans="10:10" x14ac:dyDescent="0.2">
      <c r="J3640" s="13"/>
    </row>
    <row r="3641" spans="10:10" x14ac:dyDescent="0.2">
      <c r="J3641" s="13"/>
    </row>
    <row r="3642" spans="10:10" x14ac:dyDescent="0.2">
      <c r="J3642" s="13"/>
    </row>
    <row r="3643" spans="10:10" x14ac:dyDescent="0.2">
      <c r="J3643" s="13"/>
    </row>
    <row r="3644" spans="10:10" x14ac:dyDescent="0.2">
      <c r="J3644" s="13"/>
    </row>
    <row r="3645" spans="10:10" x14ac:dyDescent="0.2">
      <c r="J3645" s="13"/>
    </row>
    <row r="3646" spans="10:10" x14ac:dyDescent="0.2">
      <c r="J3646" s="13"/>
    </row>
    <row r="3647" spans="10:10" x14ac:dyDescent="0.2">
      <c r="J3647" s="13"/>
    </row>
    <row r="3648" spans="10:10" x14ac:dyDescent="0.2">
      <c r="J3648" s="13"/>
    </row>
    <row r="3649" spans="10:10" x14ac:dyDescent="0.2">
      <c r="J3649" s="13"/>
    </row>
    <row r="3650" spans="10:10" x14ac:dyDescent="0.2">
      <c r="J3650" s="13"/>
    </row>
    <row r="3651" spans="10:10" x14ac:dyDescent="0.2">
      <c r="J3651" s="13"/>
    </row>
    <row r="3652" spans="10:10" x14ac:dyDescent="0.2">
      <c r="J3652" s="13"/>
    </row>
    <row r="3653" spans="10:10" x14ac:dyDescent="0.2">
      <c r="J3653" s="13"/>
    </row>
    <row r="3654" spans="10:10" x14ac:dyDescent="0.2">
      <c r="J3654" s="13"/>
    </row>
    <row r="3655" spans="10:10" x14ac:dyDescent="0.2">
      <c r="J3655" s="13"/>
    </row>
    <row r="3656" spans="10:10" x14ac:dyDescent="0.2">
      <c r="J3656" s="13"/>
    </row>
    <row r="3657" spans="10:10" x14ac:dyDescent="0.2">
      <c r="J3657" s="13"/>
    </row>
    <row r="3658" spans="10:10" x14ac:dyDescent="0.2">
      <c r="J3658" s="13"/>
    </row>
    <row r="3659" spans="10:10" x14ac:dyDescent="0.2">
      <c r="J3659" s="13"/>
    </row>
    <row r="3660" spans="10:10" x14ac:dyDescent="0.2">
      <c r="J3660" s="13"/>
    </row>
    <row r="3661" spans="10:10" x14ac:dyDescent="0.2">
      <c r="J3661" s="13"/>
    </row>
    <row r="3662" spans="10:10" x14ac:dyDescent="0.2">
      <c r="J3662" s="13"/>
    </row>
    <row r="3663" spans="10:10" x14ac:dyDescent="0.2">
      <c r="J3663" s="13"/>
    </row>
    <row r="3664" spans="10:10" x14ac:dyDescent="0.2">
      <c r="J3664" s="13"/>
    </row>
    <row r="3665" spans="10:10" x14ac:dyDescent="0.2">
      <c r="J3665" s="13"/>
    </row>
    <row r="3666" spans="10:10" x14ac:dyDescent="0.2">
      <c r="J3666" s="13"/>
    </row>
    <row r="3667" spans="10:10" x14ac:dyDescent="0.2">
      <c r="J3667" s="13"/>
    </row>
    <row r="3668" spans="10:10" x14ac:dyDescent="0.2">
      <c r="J3668" s="13"/>
    </row>
    <row r="3669" spans="10:10" x14ac:dyDescent="0.2">
      <c r="J3669" s="13"/>
    </row>
    <row r="3670" spans="10:10" x14ac:dyDescent="0.2">
      <c r="J3670" s="13"/>
    </row>
    <row r="3671" spans="10:10" x14ac:dyDescent="0.2">
      <c r="J3671" s="13"/>
    </row>
    <row r="3672" spans="10:10" x14ac:dyDescent="0.2">
      <c r="J3672" s="13"/>
    </row>
    <row r="3673" spans="10:10" x14ac:dyDescent="0.2">
      <c r="J3673" s="13"/>
    </row>
    <row r="3674" spans="10:10" x14ac:dyDescent="0.2">
      <c r="J3674" s="13"/>
    </row>
    <row r="3675" spans="10:10" x14ac:dyDescent="0.2">
      <c r="J3675" s="13"/>
    </row>
    <row r="3676" spans="10:10" x14ac:dyDescent="0.2">
      <c r="J3676" s="13"/>
    </row>
    <row r="3677" spans="10:10" x14ac:dyDescent="0.2">
      <c r="J3677" s="13"/>
    </row>
    <row r="3678" spans="10:10" x14ac:dyDescent="0.2">
      <c r="J3678" s="13"/>
    </row>
    <row r="3679" spans="10:10" x14ac:dyDescent="0.2">
      <c r="J3679" s="13"/>
    </row>
    <row r="3680" spans="10:10" x14ac:dyDescent="0.2">
      <c r="J3680" s="13"/>
    </row>
    <row r="3681" spans="10:10" x14ac:dyDescent="0.2">
      <c r="J3681" s="13"/>
    </row>
    <row r="3682" spans="10:10" x14ac:dyDescent="0.2">
      <c r="J3682" s="13"/>
    </row>
    <row r="3683" spans="10:10" x14ac:dyDescent="0.2">
      <c r="J3683" s="13"/>
    </row>
    <row r="3684" spans="10:10" x14ac:dyDescent="0.2">
      <c r="J3684" s="13"/>
    </row>
    <row r="3685" spans="10:10" x14ac:dyDescent="0.2">
      <c r="J3685" s="13"/>
    </row>
    <row r="3686" spans="10:10" x14ac:dyDescent="0.2">
      <c r="J3686" s="13"/>
    </row>
    <row r="3687" spans="10:10" x14ac:dyDescent="0.2">
      <c r="J3687" s="13"/>
    </row>
    <row r="3688" spans="10:10" x14ac:dyDescent="0.2">
      <c r="J3688" s="13"/>
    </row>
    <row r="3689" spans="10:10" x14ac:dyDescent="0.2">
      <c r="J3689" s="13"/>
    </row>
    <row r="3690" spans="10:10" x14ac:dyDescent="0.2">
      <c r="J3690" s="13"/>
    </row>
    <row r="3691" spans="10:10" x14ac:dyDescent="0.2">
      <c r="J3691" s="13"/>
    </row>
    <row r="3692" spans="10:10" x14ac:dyDescent="0.2">
      <c r="J3692" s="13"/>
    </row>
    <row r="3693" spans="10:10" x14ac:dyDescent="0.2">
      <c r="J3693" s="13"/>
    </row>
    <row r="3694" spans="10:10" x14ac:dyDescent="0.2">
      <c r="J3694" s="13"/>
    </row>
    <row r="3695" spans="10:10" x14ac:dyDescent="0.2">
      <c r="J3695" s="13"/>
    </row>
    <row r="3696" spans="10:10" x14ac:dyDescent="0.2">
      <c r="J3696" s="13"/>
    </row>
    <row r="3697" spans="10:10" x14ac:dyDescent="0.2">
      <c r="J3697" s="13"/>
    </row>
    <row r="3698" spans="10:10" x14ac:dyDescent="0.2">
      <c r="J3698" s="13"/>
    </row>
    <row r="3699" spans="10:10" x14ac:dyDescent="0.2">
      <c r="J3699" s="13"/>
    </row>
    <row r="3700" spans="10:10" x14ac:dyDescent="0.2">
      <c r="J3700" s="13"/>
    </row>
    <row r="3701" spans="10:10" x14ac:dyDescent="0.2">
      <c r="J3701" s="13"/>
    </row>
    <row r="3702" spans="10:10" x14ac:dyDescent="0.2">
      <c r="J3702" s="13"/>
    </row>
    <row r="3703" spans="10:10" x14ac:dyDescent="0.2">
      <c r="J3703" s="13"/>
    </row>
    <row r="3704" spans="10:10" x14ac:dyDescent="0.2">
      <c r="J3704" s="13"/>
    </row>
    <row r="3705" spans="10:10" x14ac:dyDescent="0.2">
      <c r="J3705" s="13"/>
    </row>
    <row r="3706" spans="10:10" x14ac:dyDescent="0.2">
      <c r="J3706" s="13"/>
    </row>
    <row r="3707" spans="10:10" x14ac:dyDescent="0.2">
      <c r="J3707" s="13"/>
    </row>
    <row r="3708" spans="10:10" x14ac:dyDescent="0.2">
      <c r="J3708" s="13"/>
    </row>
    <row r="3709" spans="10:10" x14ac:dyDescent="0.2">
      <c r="J3709" s="13"/>
    </row>
    <row r="3710" spans="10:10" x14ac:dyDescent="0.2">
      <c r="J3710" s="13"/>
    </row>
    <row r="3711" spans="10:10" x14ac:dyDescent="0.2">
      <c r="J3711" s="13"/>
    </row>
    <row r="3712" spans="10:10" x14ac:dyDescent="0.2">
      <c r="J3712" s="13"/>
    </row>
    <row r="3713" spans="10:10" x14ac:dyDescent="0.2">
      <c r="J3713" s="13"/>
    </row>
    <row r="3714" spans="10:10" x14ac:dyDescent="0.2">
      <c r="J3714" s="13"/>
    </row>
    <row r="3715" spans="10:10" x14ac:dyDescent="0.2">
      <c r="J3715" s="13"/>
    </row>
    <row r="3716" spans="10:10" x14ac:dyDescent="0.2">
      <c r="J3716" s="13"/>
    </row>
    <row r="3717" spans="10:10" x14ac:dyDescent="0.2">
      <c r="J3717" s="13"/>
    </row>
    <row r="3718" spans="10:10" x14ac:dyDescent="0.2">
      <c r="J3718" s="13"/>
    </row>
    <row r="3719" spans="10:10" x14ac:dyDescent="0.2">
      <c r="J3719" s="13"/>
    </row>
    <row r="3720" spans="10:10" x14ac:dyDescent="0.2">
      <c r="J3720" s="13"/>
    </row>
    <row r="3721" spans="10:10" x14ac:dyDescent="0.2">
      <c r="J3721" s="13"/>
    </row>
    <row r="3722" spans="10:10" x14ac:dyDescent="0.2">
      <c r="J3722" s="13"/>
    </row>
    <row r="3723" spans="10:10" x14ac:dyDescent="0.2">
      <c r="J3723" s="13"/>
    </row>
    <row r="3724" spans="10:10" x14ac:dyDescent="0.2">
      <c r="J3724" s="13"/>
    </row>
    <row r="3725" spans="10:10" x14ac:dyDescent="0.2">
      <c r="J3725" s="13"/>
    </row>
    <row r="3726" spans="10:10" x14ac:dyDescent="0.2">
      <c r="J3726" s="13"/>
    </row>
    <row r="3727" spans="10:10" x14ac:dyDescent="0.2">
      <c r="J3727" s="13"/>
    </row>
    <row r="3728" spans="10:10" x14ac:dyDescent="0.2">
      <c r="J3728" s="13"/>
    </row>
    <row r="3729" spans="10:10" x14ac:dyDescent="0.2">
      <c r="J3729" s="13"/>
    </row>
    <row r="3730" spans="10:10" x14ac:dyDescent="0.2">
      <c r="J3730" s="13"/>
    </row>
    <row r="3731" spans="10:10" x14ac:dyDescent="0.2">
      <c r="J3731" s="13"/>
    </row>
    <row r="3732" spans="10:10" x14ac:dyDescent="0.2">
      <c r="J3732" s="13"/>
    </row>
    <row r="3733" spans="10:10" x14ac:dyDescent="0.2">
      <c r="J3733" s="13"/>
    </row>
    <row r="3734" spans="10:10" x14ac:dyDescent="0.2">
      <c r="J3734" s="13"/>
    </row>
    <row r="3735" spans="10:10" x14ac:dyDescent="0.2">
      <c r="J3735" s="13"/>
    </row>
    <row r="3736" spans="10:10" x14ac:dyDescent="0.2">
      <c r="J3736" s="13"/>
    </row>
    <row r="3737" spans="10:10" x14ac:dyDescent="0.2">
      <c r="J3737" s="13"/>
    </row>
    <row r="3738" spans="10:10" x14ac:dyDescent="0.2">
      <c r="J3738" s="13"/>
    </row>
    <row r="3739" spans="10:10" x14ac:dyDescent="0.2">
      <c r="J3739" s="13"/>
    </row>
    <row r="3740" spans="10:10" x14ac:dyDescent="0.2">
      <c r="J3740" s="13"/>
    </row>
    <row r="3741" spans="10:10" x14ac:dyDescent="0.2">
      <c r="J3741" s="13"/>
    </row>
    <row r="3742" spans="10:10" x14ac:dyDescent="0.2">
      <c r="J3742" s="13"/>
    </row>
    <row r="3743" spans="10:10" x14ac:dyDescent="0.2">
      <c r="J3743" s="13"/>
    </row>
    <row r="3744" spans="10:10" x14ac:dyDescent="0.2">
      <c r="J3744" s="13"/>
    </row>
    <row r="3745" spans="10:10" x14ac:dyDescent="0.2">
      <c r="J3745" s="13"/>
    </row>
    <row r="3746" spans="10:10" x14ac:dyDescent="0.2">
      <c r="J3746" s="13"/>
    </row>
    <row r="3747" spans="10:10" x14ac:dyDescent="0.2">
      <c r="J3747" s="13"/>
    </row>
    <row r="3748" spans="10:10" x14ac:dyDescent="0.2">
      <c r="J3748" s="13"/>
    </row>
    <row r="3749" spans="10:10" x14ac:dyDescent="0.2">
      <c r="J3749" s="13"/>
    </row>
    <row r="3750" spans="10:10" x14ac:dyDescent="0.2">
      <c r="J3750" s="13"/>
    </row>
    <row r="3751" spans="10:10" x14ac:dyDescent="0.2">
      <c r="J3751" s="13"/>
    </row>
    <row r="3752" spans="10:10" x14ac:dyDescent="0.2">
      <c r="J3752" s="13"/>
    </row>
    <row r="3753" spans="10:10" x14ac:dyDescent="0.2">
      <c r="J3753" s="13"/>
    </row>
    <row r="3754" spans="10:10" x14ac:dyDescent="0.2">
      <c r="J3754" s="13"/>
    </row>
    <row r="3755" spans="10:10" x14ac:dyDescent="0.2">
      <c r="J3755" s="13"/>
    </row>
    <row r="3756" spans="10:10" x14ac:dyDescent="0.2">
      <c r="J3756" s="13"/>
    </row>
    <row r="3757" spans="10:10" x14ac:dyDescent="0.2">
      <c r="J3757" s="13"/>
    </row>
    <row r="3758" spans="10:10" x14ac:dyDescent="0.2">
      <c r="J3758" s="13"/>
    </row>
    <row r="3759" spans="10:10" x14ac:dyDescent="0.2">
      <c r="J3759" s="13"/>
    </row>
    <row r="3760" spans="10:10" x14ac:dyDescent="0.2">
      <c r="J3760" s="13"/>
    </row>
    <row r="3761" spans="10:10" x14ac:dyDescent="0.2">
      <c r="J3761" s="13"/>
    </row>
    <row r="3762" spans="10:10" x14ac:dyDescent="0.2">
      <c r="J3762" s="13"/>
    </row>
    <row r="3763" spans="10:10" x14ac:dyDescent="0.2">
      <c r="J3763" s="13"/>
    </row>
    <row r="3764" spans="10:10" x14ac:dyDescent="0.2">
      <c r="J3764" s="13"/>
    </row>
    <row r="3765" spans="10:10" x14ac:dyDescent="0.2">
      <c r="J3765" s="13"/>
    </row>
    <row r="3766" spans="10:10" x14ac:dyDescent="0.2">
      <c r="J3766" s="13"/>
    </row>
    <row r="3767" spans="10:10" x14ac:dyDescent="0.2">
      <c r="J3767" s="13"/>
    </row>
    <row r="3768" spans="10:10" x14ac:dyDescent="0.2">
      <c r="J3768" s="13"/>
    </row>
    <row r="3769" spans="10:10" x14ac:dyDescent="0.2">
      <c r="J3769" s="13"/>
    </row>
    <row r="3770" spans="10:10" x14ac:dyDescent="0.2">
      <c r="J3770" s="13"/>
    </row>
    <row r="3771" spans="10:10" x14ac:dyDescent="0.2">
      <c r="J3771" s="13"/>
    </row>
    <row r="3772" spans="10:10" x14ac:dyDescent="0.2">
      <c r="J3772" s="13"/>
    </row>
    <row r="3773" spans="10:10" x14ac:dyDescent="0.2">
      <c r="J3773" s="13"/>
    </row>
    <row r="3774" spans="10:10" x14ac:dyDescent="0.2">
      <c r="J3774" s="13"/>
    </row>
    <row r="3775" spans="10:10" x14ac:dyDescent="0.2">
      <c r="J3775" s="13"/>
    </row>
    <row r="3776" spans="10:10" x14ac:dyDescent="0.2">
      <c r="J3776" s="13"/>
    </row>
    <row r="3777" spans="10:10" x14ac:dyDescent="0.2">
      <c r="J3777" s="13"/>
    </row>
    <row r="3778" spans="10:10" x14ac:dyDescent="0.2">
      <c r="J3778" s="13"/>
    </row>
    <row r="3779" spans="10:10" x14ac:dyDescent="0.2">
      <c r="J3779" s="13"/>
    </row>
    <row r="3780" spans="10:10" x14ac:dyDescent="0.2">
      <c r="J3780" s="13"/>
    </row>
    <row r="3781" spans="10:10" x14ac:dyDescent="0.2">
      <c r="J3781" s="13"/>
    </row>
    <row r="3782" spans="10:10" x14ac:dyDescent="0.2">
      <c r="J3782" s="13"/>
    </row>
    <row r="3783" spans="10:10" x14ac:dyDescent="0.2">
      <c r="J3783" s="13"/>
    </row>
    <row r="3784" spans="10:10" x14ac:dyDescent="0.2">
      <c r="J3784" s="13"/>
    </row>
    <row r="3785" spans="10:10" x14ac:dyDescent="0.2">
      <c r="J3785" s="13"/>
    </row>
    <row r="3786" spans="10:10" x14ac:dyDescent="0.2">
      <c r="J3786" s="13"/>
    </row>
    <row r="3787" spans="10:10" x14ac:dyDescent="0.2">
      <c r="J3787" s="13"/>
    </row>
    <row r="3788" spans="10:10" x14ac:dyDescent="0.2">
      <c r="J3788" s="13"/>
    </row>
    <row r="3789" spans="10:10" x14ac:dyDescent="0.2">
      <c r="J3789" s="13"/>
    </row>
    <row r="3790" spans="10:10" x14ac:dyDescent="0.2">
      <c r="J3790" s="13"/>
    </row>
    <row r="3791" spans="10:10" x14ac:dyDescent="0.2">
      <c r="J3791" s="13"/>
    </row>
    <row r="3792" spans="10:10" x14ac:dyDescent="0.2">
      <c r="J3792" s="13"/>
    </row>
    <row r="3793" spans="10:10" x14ac:dyDescent="0.2">
      <c r="J3793" s="13"/>
    </row>
    <row r="3794" spans="10:10" x14ac:dyDescent="0.2">
      <c r="J3794" s="13"/>
    </row>
    <row r="3795" spans="10:10" x14ac:dyDescent="0.2">
      <c r="J3795" s="13"/>
    </row>
    <row r="3796" spans="10:10" x14ac:dyDescent="0.2">
      <c r="J3796" s="13"/>
    </row>
    <row r="3797" spans="10:10" x14ac:dyDescent="0.2">
      <c r="J3797" s="13"/>
    </row>
    <row r="3798" spans="10:10" x14ac:dyDescent="0.2">
      <c r="J3798" s="13"/>
    </row>
    <row r="3799" spans="10:10" x14ac:dyDescent="0.2">
      <c r="J3799" s="13"/>
    </row>
    <row r="3800" spans="10:10" x14ac:dyDescent="0.2">
      <c r="J3800" s="13"/>
    </row>
    <row r="3801" spans="10:10" x14ac:dyDescent="0.2">
      <c r="J3801" s="13"/>
    </row>
    <row r="3802" spans="10:10" x14ac:dyDescent="0.2">
      <c r="J3802" s="13"/>
    </row>
    <row r="3803" spans="10:10" x14ac:dyDescent="0.2">
      <c r="J3803" s="13"/>
    </row>
    <row r="3804" spans="10:10" x14ac:dyDescent="0.2">
      <c r="J3804" s="13"/>
    </row>
    <row r="3805" spans="10:10" x14ac:dyDescent="0.2">
      <c r="J3805" s="13"/>
    </row>
    <row r="3806" spans="10:10" x14ac:dyDescent="0.2">
      <c r="J3806" s="13"/>
    </row>
    <row r="3807" spans="10:10" x14ac:dyDescent="0.2">
      <c r="J3807" s="13"/>
    </row>
    <row r="3808" spans="10:10" x14ac:dyDescent="0.2">
      <c r="J3808" s="13"/>
    </row>
    <row r="3809" spans="10:10" x14ac:dyDescent="0.2">
      <c r="J3809" s="13"/>
    </row>
    <row r="3810" spans="10:10" x14ac:dyDescent="0.2">
      <c r="J3810" s="13"/>
    </row>
    <row r="3811" spans="10:10" x14ac:dyDescent="0.2">
      <c r="J3811" s="13"/>
    </row>
    <row r="3812" spans="10:10" x14ac:dyDescent="0.2">
      <c r="J3812" s="13"/>
    </row>
    <row r="3813" spans="10:10" x14ac:dyDescent="0.2">
      <c r="J3813" s="13"/>
    </row>
    <row r="3814" spans="10:10" x14ac:dyDescent="0.2">
      <c r="J3814" s="13"/>
    </row>
    <row r="3815" spans="10:10" x14ac:dyDescent="0.2">
      <c r="J3815" s="13"/>
    </row>
    <row r="3816" spans="10:10" x14ac:dyDescent="0.2">
      <c r="J3816" s="13"/>
    </row>
    <row r="3817" spans="10:10" x14ac:dyDescent="0.2">
      <c r="J3817" s="13"/>
    </row>
    <row r="3818" spans="10:10" x14ac:dyDescent="0.2">
      <c r="J3818" s="13"/>
    </row>
    <row r="3819" spans="10:10" x14ac:dyDescent="0.2">
      <c r="J3819" s="13"/>
    </row>
    <row r="3820" spans="10:10" x14ac:dyDescent="0.2">
      <c r="J3820" s="13"/>
    </row>
    <row r="3821" spans="10:10" x14ac:dyDescent="0.2">
      <c r="J3821" s="13"/>
    </row>
    <row r="3822" spans="10:10" x14ac:dyDescent="0.2">
      <c r="J3822" s="13"/>
    </row>
    <row r="3823" spans="10:10" x14ac:dyDescent="0.2">
      <c r="J3823" s="13"/>
    </row>
    <row r="3824" spans="10:10" x14ac:dyDescent="0.2">
      <c r="J3824" s="13"/>
    </row>
    <row r="3825" spans="10:10" x14ac:dyDescent="0.2">
      <c r="J3825" s="13"/>
    </row>
    <row r="3826" spans="10:10" x14ac:dyDescent="0.2">
      <c r="J3826" s="13"/>
    </row>
    <row r="3827" spans="10:10" x14ac:dyDescent="0.2">
      <c r="J3827" s="13"/>
    </row>
    <row r="3828" spans="10:10" x14ac:dyDescent="0.2">
      <c r="J3828" s="13"/>
    </row>
    <row r="3829" spans="10:10" x14ac:dyDescent="0.2">
      <c r="J3829" s="13"/>
    </row>
    <row r="3830" spans="10:10" x14ac:dyDescent="0.2">
      <c r="J3830" s="13"/>
    </row>
    <row r="3831" spans="10:10" x14ac:dyDescent="0.2">
      <c r="J3831" s="13"/>
    </row>
    <row r="3832" spans="10:10" x14ac:dyDescent="0.2">
      <c r="J3832" s="13"/>
    </row>
    <row r="3833" spans="10:10" x14ac:dyDescent="0.2">
      <c r="J3833" s="13"/>
    </row>
    <row r="3834" spans="10:10" x14ac:dyDescent="0.2">
      <c r="J3834" s="13"/>
    </row>
    <row r="3835" spans="10:10" x14ac:dyDescent="0.2">
      <c r="J3835" s="13"/>
    </row>
    <row r="3836" spans="10:10" x14ac:dyDescent="0.2">
      <c r="J3836" s="13"/>
    </row>
    <row r="3837" spans="10:10" x14ac:dyDescent="0.2">
      <c r="J3837" s="13"/>
    </row>
    <row r="3838" spans="10:10" x14ac:dyDescent="0.2">
      <c r="J3838" s="13"/>
    </row>
    <row r="3839" spans="10:10" x14ac:dyDescent="0.2">
      <c r="J3839" s="13"/>
    </row>
    <row r="3840" spans="10:10" x14ac:dyDescent="0.2">
      <c r="J3840" s="13"/>
    </row>
    <row r="3841" spans="10:10" x14ac:dyDescent="0.2">
      <c r="J3841" s="13"/>
    </row>
    <row r="3842" spans="10:10" x14ac:dyDescent="0.2">
      <c r="J3842" s="13"/>
    </row>
    <row r="3843" spans="10:10" x14ac:dyDescent="0.2">
      <c r="J3843" s="13"/>
    </row>
    <row r="3844" spans="10:10" x14ac:dyDescent="0.2">
      <c r="J3844" s="13"/>
    </row>
    <row r="3845" spans="10:10" x14ac:dyDescent="0.2">
      <c r="J3845" s="13"/>
    </row>
    <row r="3846" spans="10:10" x14ac:dyDescent="0.2">
      <c r="J3846" s="13"/>
    </row>
    <row r="3847" spans="10:10" x14ac:dyDescent="0.2">
      <c r="J3847" s="13"/>
    </row>
    <row r="3848" spans="10:10" x14ac:dyDescent="0.2">
      <c r="J3848" s="13"/>
    </row>
    <row r="3849" spans="10:10" x14ac:dyDescent="0.2">
      <c r="J3849" s="13"/>
    </row>
    <row r="3850" spans="10:10" x14ac:dyDescent="0.2">
      <c r="J3850" s="13"/>
    </row>
    <row r="3851" spans="10:10" x14ac:dyDescent="0.2">
      <c r="J3851" s="13"/>
    </row>
    <row r="3852" spans="10:10" x14ac:dyDescent="0.2">
      <c r="J3852" s="13"/>
    </row>
    <row r="3853" spans="10:10" x14ac:dyDescent="0.2">
      <c r="J3853" s="13"/>
    </row>
    <row r="3854" spans="10:10" x14ac:dyDescent="0.2">
      <c r="J3854" s="13"/>
    </row>
    <row r="3855" spans="10:10" x14ac:dyDescent="0.2">
      <c r="J3855" s="13"/>
    </row>
    <row r="3856" spans="10:10" x14ac:dyDescent="0.2">
      <c r="J3856" s="13"/>
    </row>
    <row r="3857" spans="10:10" x14ac:dyDescent="0.2">
      <c r="J3857" s="13"/>
    </row>
    <row r="3858" spans="10:10" x14ac:dyDescent="0.2">
      <c r="J3858" s="13"/>
    </row>
    <row r="3859" spans="10:10" x14ac:dyDescent="0.2">
      <c r="J3859" s="13"/>
    </row>
    <row r="3860" spans="10:10" x14ac:dyDescent="0.2">
      <c r="J3860" s="13"/>
    </row>
    <row r="3861" spans="10:10" x14ac:dyDescent="0.2">
      <c r="J3861" s="13"/>
    </row>
    <row r="3862" spans="10:10" x14ac:dyDescent="0.2">
      <c r="J3862" s="13"/>
    </row>
    <row r="3863" spans="10:10" x14ac:dyDescent="0.2">
      <c r="J3863" s="13"/>
    </row>
    <row r="3864" spans="10:10" x14ac:dyDescent="0.2">
      <c r="J3864" s="13"/>
    </row>
    <row r="3865" spans="10:10" x14ac:dyDescent="0.2">
      <c r="J3865" s="13"/>
    </row>
    <row r="3866" spans="10:10" x14ac:dyDescent="0.2">
      <c r="J3866" s="13"/>
    </row>
    <row r="3867" spans="10:10" x14ac:dyDescent="0.2">
      <c r="J3867" s="13"/>
    </row>
    <row r="3868" spans="10:10" x14ac:dyDescent="0.2">
      <c r="J3868" s="13"/>
    </row>
    <row r="3869" spans="10:10" x14ac:dyDescent="0.2">
      <c r="J3869" s="13"/>
    </row>
    <row r="3870" spans="10:10" x14ac:dyDescent="0.2">
      <c r="J3870" s="13"/>
    </row>
    <row r="3871" spans="10:10" x14ac:dyDescent="0.2">
      <c r="J3871" s="13"/>
    </row>
    <row r="3872" spans="10:10" x14ac:dyDescent="0.2">
      <c r="J3872" s="13"/>
    </row>
    <row r="3873" spans="10:10" x14ac:dyDescent="0.2">
      <c r="J3873" s="13"/>
    </row>
    <row r="3874" spans="10:10" x14ac:dyDescent="0.2">
      <c r="J3874" s="13"/>
    </row>
    <row r="3875" spans="10:10" x14ac:dyDescent="0.2">
      <c r="J3875" s="13"/>
    </row>
    <row r="3876" spans="10:10" x14ac:dyDescent="0.2">
      <c r="J3876" s="13"/>
    </row>
    <row r="3877" spans="10:10" x14ac:dyDescent="0.2">
      <c r="J3877" s="13"/>
    </row>
    <row r="3878" spans="10:10" x14ac:dyDescent="0.2">
      <c r="J3878" s="13"/>
    </row>
    <row r="3879" spans="10:10" x14ac:dyDescent="0.2">
      <c r="J3879" s="13"/>
    </row>
    <row r="3880" spans="10:10" x14ac:dyDescent="0.2">
      <c r="J3880" s="13"/>
    </row>
    <row r="3881" spans="10:10" x14ac:dyDescent="0.2">
      <c r="J3881" s="13"/>
    </row>
    <row r="3882" spans="10:10" x14ac:dyDescent="0.2">
      <c r="J3882" s="13"/>
    </row>
    <row r="3883" spans="10:10" x14ac:dyDescent="0.2">
      <c r="J3883" s="13"/>
    </row>
    <row r="3884" spans="10:10" x14ac:dyDescent="0.2">
      <c r="J3884" s="13"/>
    </row>
    <row r="3885" spans="10:10" x14ac:dyDescent="0.2">
      <c r="J3885" s="13"/>
    </row>
    <row r="3886" spans="10:10" x14ac:dyDescent="0.2">
      <c r="J3886" s="13"/>
    </row>
    <row r="3887" spans="10:10" x14ac:dyDescent="0.2">
      <c r="J3887" s="13"/>
    </row>
    <row r="3888" spans="10:10" x14ac:dyDescent="0.2">
      <c r="J3888" s="13"/>
    </row>
    <row r="3889" spans="10:10" x14ac:dyDescent="0.2">
      <c r="J3889" s="13"/>
    </row>
    <row r="3890" spans="10:10" x14ac:dyDescent="0.2">
      <c r="J3890" s="13"/>
    </row>
    <row r="3891" spans="10:10" x14ac:dyDescent="0.2">
      <c r="J3891" s="13"/>
    </row>
    <row r="3892" spans="10:10" x14ac:dyDescent="0.2">
      <c r="J3892" s="13"/>
    </row>
    <row r="3893" spans="10:10" x14ac:dyDescent="0.2">
      <c r="J3893" s="13"/>
    </row>
    <row r="3894" spans="10:10" x14ac:dyDescent="0.2">
      <c r="J3894" s="13"/>
    </row>
    <row r="3895" spans="10:10" x14ac:dyDescent="0.2">
      <c r="J3895" s="13"/>
    </row>
    <row r="3896" spans="10:10" x14ac:dyDescent="0.2">
      <c r="J3896" s="13"/>
    </row>
    <row r="3897" spans="10:10" x14ac:dyDescent="0.2">
      <c r="J3897" s="13"/>
    </row>
    <row r="3898" spans="10:10" x14ac:dyDescent="0.2">
      <c r="J3898" s="13"/>
    </row>
    <row r="3899" spans="10:10" x14ac:dyDescent="0.2">
      <c r="J3899" s="13"/>
    </row>
    <row r="3900" spans="10:10" x14ac:dyDescent="0.2">
      <c r="J3900" s="13"/>
    </row>
    <row r="3901" spans="10:10" x14ac:dyDescent="0.2">
      <c r="J3901" s="13"/>
    </row>
    <row r="3902" spans="10:10" x14ac:dyDescent="0.2">
      <c r="J3902" s="13"/>
    </row>
    <row r="3903" spans="10:10" x14ac:dyDescent="0.2">
      <c r="J3903" s="13"/>
    </row>
    <row r="3904" spans="10:10" x14ac:dyDescent="0.2">
      <c r="J3904" s="13"/>
    </row>
    <row r="3905" spans="10:10" x14ac:dyDescent="0.2">
      <c r="J3905" s="13"/>
    </row>
    <row r="3906" spans="10:10" x14ac:dyDescent="0.2">
      <c r="J3906" s="13"/>
    </row>
    <row r="3907" spans="10:10" x14ac:dyDescent="0.2">
      <c r="J3907" s="13"/>
    </row>
    <row r="3908" spans="10:10" x14ac:dyDescent="0.2">
      <c r="J3908" s="13"/>
    </row>
    <row r="3909" spans="10:10" x14ac:dyDescent="0.2">
      <c r="J3909" s="13"/>
    </row>
    <row r="3910" spans="10:10" x14ac:dyDescent="0.2">
      <c r="J3910" s="13"/>
    </row>
    <row r="3911" spans="10:10" x14ac:dyDescent="0.2">
      <c r="J3911" s="13"/>
    </row>
    <row r="3912" spans="10:10" x14ac:dyDescent="0.2">
      <c r="J3912" s="13"/>
    </row>
    <row r="3913" spans="10:10" x14ac:dyDescent="0.2">
      <c r="J3913" s="13"/>
    </row>
    <row r="3914" spans="10:10" x14ac:dyDescent="0.2">
      <c r="J3914" s="13"/>
    </row>
    <row r="3915" spans="10:10" x14ac:dyDescent="0.2">
      <c r="J3915" s="13"/>
    </row>
    <row r="3916" spans="10:10" x14ac:dyDescent="0.2">
      <c r="J3916" s="13"/>
    </row>
    <row r="3917" spans="10:10" x14ac:dyDescent="0.2">
      <c r="J3917" s="13"/>
    </row>
    <row r="3918" spans="10:10" x14ac:dyDescent="0.2">
      <c r="J3918" s="13"/>
    </row>
    <row r="3919" spans="10:10" x14ac:dyDescent="0.2">
      <c r="J3919" s="13"/>
    </row>
    <row r="3920" spans="10:10" x14ac:dyDescent="0.2">
      <c r="J3920" s="13"/>
    </row>
    <row r="3921" spans="10:10" x14ac:dyDescent="0.2">
      <c r="J3921" s="13"/>
    </row>
    <row r="3922" spans="10:10" x14ac:dyDescent="0.2">
      <c r="J3922" s="13"/>
    </row>
    <row r="3923" spans="10:10" x14ac:dyDescent="0.2">
      <c r="J3923" s="13"/>
    </row>
    <row r="3924" spans="10:10" x14ac:dyDescent="0.2">
      <c r="J3924" s="13"/>
    </row>
    <row r="3925" spans="10:10" x14ac:dyDescent="0.2">
      <c r="J3925" s="13"/>
    </row>
    <row r="3926" spans="10:10" x14ac:dyDescent="0.2">
      <c r="J3926" s="13"/>
    </row>
    <row r="3927" spans="10:10" x14ac:dyDescent="0.2">
      <c r="J3927" s="13"/>
    </row>
    <row r="3928" spans="10:10" x14ac:dyDescent="0.2">
      <c r="J3928" s="13"/>
    </row>
    <row r="3929" spans="10:10" x14ac:dyDescent="0.2">
      <c r="J3929" s="13"/>
    </row>
    <row r="3930" spans="10:10" x14ac:dyDescent="0.2">
      <c r="J3930" s="13"/>
    </row>
    <row r="3931" spans="10:10" x14ac:dyDescent="0.2">
      <c r="J3931" s="13"/>
    </row>
    <row r="3932" spans="10:10" x14ac:dyDescent="0.2">
      <c r="J3932" s="13"/>
    </row>
    <row r="3933" spans="10:10" x14ac:dyDescent="0.2">
      <c r="J3933" s="13"/>
    </row>
    <row r="3934" spans="10:10" x14ac:dyDescent="0.2">
      <c r="J3934" s="13"/>
    </row>
    <row r="3935" spans="10:10" x14ac:dyDescent="0.2">
      <c r="J3935" s="13"/>
    </row>
    <row r="3936" spans="10:10" x14ac:dyDescent="0.2">
      <c r="J3936" s="13"/>
    </row>
    <row r="3937" spans="10:10" x14ac:dyDescent="0.2">
      <c r="J3937" s="13"/>
    </row>
    <row r="3938" spans="10:10" x14ac:dyDescent="0.2">
      <c r="J3938" s="13"/>
    </row>
    <row r="3939" spans="10:10" x14ac:dyDescent="0.2">
      <c r="J3939" s="13"/>
    </row>
    <row r="3940" spans="10:10" x14ac:dyDescent="0.2">
      <c r="J3940" s="13"/>
    </row>
    <row r="3941" spans="10:10" x14ac:dyDescent="0.2">
      <c r="J3941" s="13"/>
    </row>
    <row r="3942" spans="10:10" x14ac:dyDescent="0.2">
      <c r="J3942" s="13"/>
    </row>
    <row r="3943" spans="10:10" x14ac:dyDescent="0.2">
      <c r="J3943" s="13"/>
    </row>
    <row r="3944" spans="10:10" x14ac:dyDescent="0.2">
      <c r="J3944" s="13"/>
    </row>
    <row r="3945" spans="10:10" x14ac:dyDescent="0.2">
      <c r="J3945" s="13"/>
    </row>
    <row r="3946" spans="10:10" x14ac:dyDescent="0.2">
      <c r="J3946" s="13"/>
    </row>
    <row r="3947" spans="10:10" x14ac:dyDescent="0.2">
      <c r="J3947" s="13"/>
    </row>
    <row r="3948" spans="10:10" x14ac:dyDescent="0.2">
      <c r="J3948" s="13"/>
    </row>
    <row r="3949" spans="10:10" x14ac:dyDescent="0.2">
      <c r="J3949" s="13"/>
    </row>
    <row r="3950" spans="10:10" x14ac:dyDescent="0.2">
      <c r="J3950" s="13"/>
    </row>
    <row r="3951" spans="10:10" x14ac:dyDescent="0.2">
      <c r="J3951" s="13"/>
    </row>
    <row r="3952" spans="10:10" x14ac:dyDescent="0.2">
      <c r="J3952" s="13"/>
    </row>
    <row r="3953" spans="10:10" x14ac:dyDescent="0.2">
      <c r="J3953" s="13"/>
    </row>
    <row r="3954" spans="10:10" x14ac:dyDescent="0.2">
      <c r="J3954" s="13"/>
    </row>
    <row r="3955" spans="10:10" x14ac:dyDescent="0.2">
      <c r="J3955" s="13"/>
    </row>
    <row r="3956" spans="10:10" x14ac:dyDescent="0.2">
      <c r="J3956" s="13"/>
    </row>
    <row r="3957" spans="10:10" x14ac:dyDescent="0.2">
      <c r="J3957" s="13"/>
    </row>
    <row r="3958" spans="10:10" x14ac:dyDescent="0.2">
      <c r="J3958" s="13"/>
    </row>
    <row r="3959" spans="10:10" x14ac:dyDescent="0.2">
      <c r="J3959" s="13"/>
    </row>
    <row r="3960" spans="10:10" x14ac:dyDescent="0.2">
      <c r="J3960" s="13"/>
    </row>
    <row r="3961" spans="10:10" x14ac:dyDescent="0.2">
      <c r="J3961" s="13"/>
    </row>
    <row r="3962" spans="10:10" x14ac:dyDescent="0.2">
      <c r="J3962" s="13"/>
    </row>
    <row r="3963" spans="10:10" x14ac:dyDescent="0.2">
      <c r="J3963" s="13"/>
    </row>
    <row r="3964" spans="10:10" x14ac:dyDescent="0.2">
      <c r="J3964" s="13"/>
    </row>
    <row r="3965" spans="10:10" x14ac:dyDescent="0.2">
      <c r="J3965" s="13"/>
    </row>
    <row r="3966" spans="10:10" x14ac:dyDescent="0.2">
      <c r="J3966" s="13"/>
    </row>
    <row r="3967" spans="10:10" x14ac:dyDescent="0.2">
      <c r="J3967" s="13"/>
    </row>
    <row r="3968" spans="10:10" x14ac:dyDescent="0.2">
      <c r="J3968" s="13"/>
    </row>
    <row r="3969" spans="10:10" x14ac:dyDescent="0.2">
      <c r="J3969" s="13"/>
    </row>
    <row r="3970" spans="10:10" x14ac:dyDescent="0.2">
      <c r="J3970" s="13"/>
    </row>
    <row r="3971" spans="10:10" x14ac:dyDescent="0.2">
      <c r="J3971" s="13"/>
    </row>
    <row r="3972" spans="10:10" x14ac:dyDescent="0.2">
      <c r="J3972" s="13"/>
    </row>
    <row r="3973" spans="10:10" x14ac:dyDescent="0.2">
      <c r="J3973" s="13"/>
    </row>
    <row r="3974" spans="10:10" x14ac:dyDescent="0.2">
      <c r="J3974" s="13"/>
    </row>
    <row r="3975" spans="10:10" x14ac:dyDescent="0.2">
      <c r="J3975" s="13"/>
    </row>
    <row r="3976" spans="10:10" x14ac:dyDescent="0.2">
      <c r="J3976" s="13"/>
    </row>
    <row r="3977" spans="10:10" x14ac:dyDescent="0.2">
      <c r="J3977" s="13"/>
    </row>
    <row r="3978" spans="10:10" x14ac:dyDescent="0.2">
      <c r="J3978" s="13"/>
    </row>
    <row r="3979" spans="10:10" x14ac:dyDescent="0.2">
      <c r="J3979" s="13"/>
    </row>
    <row r="3980" spans="10:10" x14ac:dyDescent="0.2">
      <c r="J3980" s="13"/>
    </row>
    <row r="3981" spans="10:10" x14ac:dyDescent="0.2">
      <c r="J3981" s="13"/>
    </row>
    <row r="3982" spans="10:10" x14ac:dyDescent="0.2">
      <c r="J3982" s="13"/>
    </row>
    <row r="3983" spans="10:10" x14ac:dyDescent="0.2">
      <c r="J3983" s="13"/>
    </row>
    <row r="3984" spans="10:10" x14ac:dyDescent="0.2">
      <c r="J3984" s="13"/>
    </row>
    <row r="3985" spans="10:10" x14ac:dyDescent="0.2">
      <c r="J3985" s="13"/>
    </row>
    <row r="3986" spans="10:10" x14ac:dyDescent="0.2">
      <c r="J3986" s="13"/>
    </row>
    <row r="3987" spans="10:10" x14ac:dyDescent="0.2">
      <c r="J3987" s="13"/>
    </row>
    <row r="3988" spans="10:10" x14ac:dyDescent="0.2">
      <c r="J3988" s="13"/>
    </row>
    <row r="3989" spans="10:10" x14ac:dyDescent="0.2">
      <c r="J3989" s="13"/>
    </row>
    <row r="3990" spans="10:10" x14ac:dyDescent="0.2">
      <c r="J3990" s="13"/>
    </row>
    <row r="3991" spans="10:10" x14ac:dyDescent="0.2">
      <c r="J3991" s="13"/>
    </row>
    <row r="3992" spans="10:10" x14ac:dyDescent="0.2">
      <c r="J3992" s="13"/>
    </row>
    <row r="3993" spans="10:10" x14ac:dyDescent="0.2">
      <c r="J3993" s="13"/>
    </row>
    <row r="3994" spans="10:10" x14ac:dyDescent="0.2">
      <c r="J3994" s="13"/>
    </row>
    <row r="3995" spans="10:10" x14ac:dyDescent="0.2">
      <c r="J3995" s="13"/>
    </row>
    <row r="3996" spans="10:10" x14ac:dyDescent="0.2">
      <c r="J3996" s="13"/>
    </row>
    <row r="3997" spans="10:10" x14ac:dyDescent="0.2">
      <c r="J3997" s="13"/>
    </row>
    <row r="3998" spans="10:10" x14ac:dyDescent="0.2">
      <c r="J3998" s="13"/>
    </row>
    <row r="3999" spans="10:10" x14ac:dyDescent="0.2">
      <c r="J3999" s="13"/>
    </row>
    <row r="4000" spans="10:10" x14ac:dyDescent="0.2">
      <c r="J4000" s="13"/>
    </row>
    <row r="4001" spans="10:10" x14ac:dyDescent="0.2">
      <c r="J4001" s="13"/>
    </row>
    <row r="4002" spans="10:10" x14ac:dyDescent="0.2">
      <c r="J4002" s="13"/>
    </row>
    <row r="4003" spans="10:10" x14ac:dyDescent="0.2">
      <c r="J4003" s="13"/>
    </row>
    <row r="4004" spans="10:10" x14ac:dyDescent="0.2">
      <c r="J4004" s="13"/>
    </row>
    <row r="4005" spans="10:10" x14ac:dyDescent="0.2">
      <c r="J4005" s="13"/>
    </row>
    <row r="4006" spans="10:10" x14ac:dyDescent="0.2">
      <c r="J4006" s="13"/>
    </row>
    <row r="4007" spans="10:10" x14ac:dyDescent="0.2">
      <c r="J4007" s="13"/>
    </row>
    <row r="4008" spans="10:10" x14ac:dyDescent="0.2">
      <c r="J4008" s="13"/>
    </row>
    <row r="4009" spans="10:10" x14ac:dyDescent="0.2">
      <c r="J4009" s="13"/>
    </row>
    <row r="4010" spans="10:10" x14ac:dyDescent="0.2">
      <c r="J4010" s="13"/>
    </row>
    <row r="4011" spans="10:10" x14ac:dyDescent="0.2">
      <c r="J4011" s="13"/>
    </row>
    <row r="4012" spans="10:10" x14ac:dyDescent="0.2">
      <c r="J4012" s="13"/>
    </row>
    <row r="4013" spans="10:10" x14ac:dyDescent="0.2">
      <c r="J4013" s="13"/>
    </row>
    <row r="4014" spans="10:10" x14ac:dyDescent="0.2">
      <c r="J4014" s="13"/>
    </row>
    <row r="4015" spans="10:10" x14ac:dyDescent="0.2">
      <c r="J4015" s="13"/>
    </row>
    <row r="4016" spans="10:10" x14ac:dyDescent="0.2">
      <c r="J4016" s="13"/>
    </row>
    <row r="4017" spans="10:10" x14ac:dyDescent="0.2">
      <c r="J4017" s="13"/>
    </row>
    <row r="4018" spans="10:10" x14ac:dyDescent="0.2">
      <c r="J4018" s="13"/>
    </row>
    <row r="4019" spans="10:10" x14ac:dyDescent="0.2">
      <c r="J4019" s="13"/>
    </row>
    <row r="4020" spans="10:10" x14ac:dyDescent="0.2">
      <c r="J4020" s="13"/>
    </row>
    <row r="4021" spans="10:10" x14ac:dyDescent="0.2">
      <c r="J4021" s="13"/>
    </row>
    <row r="4022" spans="10:10" x14ac:dyDescent="0.2">
      <c r="J4022" s="13"/>
    </row>
    <row r="4023" spans="10:10" x14ac:dyDescent="0.2">
      <c r="J4023" s="13"/>
    </row>
    <row r="4024" spans="10:10" x14ac:dyDescent="0.2">
      <c r="J4024" s="13"/>
    </row>
    <row r="4025" spans="10:10" x14ac:dyDescent="0.2">
      <c r="J4025" s="13"/>
    </row>
    <row r="4026" spans="10:10" x14ac:dyDescent="0.2">
      <c r="J4026" s="13"/>
    </row>
    <row r="4027" spans="10:10" x14ac:dyDescent="0.2">
      <c r="J4027" s="13"/>
    </row>
    <row r="4028" spans="10:10" x14ac:dyDescent="0.2">
      <c r="J4028" s="13"/>
    </row>
    <row r="4029" spans="10:10" x14ac:dyDescent="0.2">
      <c r="J4029" s="13"/>
    </row>
    <row r="4030" spans="10:10" x14ac:dyDescent="0.2">
      <c r="J4030" s="13"/>
    </row>
    <row r="4031" spans="10:10" x14ac:dyDescent="0.2">
      <c r="J4031" s="13"/>
    </row>
    <row r="4032" spans="10:10" x14ac:dyDescent="0.2">
      <c r="J4032" s="13"/>
    </row>
    <row r="4033" spans="10:10" x14ac:dyDescent="0.2">
      <c r="J4033" s="13"/>
    </row>
    <row r="4034" spans="10:10" x14ac:dyDescent="0.2">
      <c r="J4034" s="13"/>
    </row>
    <row r="4035" spans="10:10" x14ac:dyDescent="0.2">
      <c r="J4035" s="13"/>
    </row>
    <row r="4036" spans="10:10" x14ac:dyDescent="0.2">
      <c r="J4036" s="13"/>
    </row>
    <row r="4037" spans="10:10" x14ac:dyDescent="0.2">
      <c r="J4037" s="13"/>
    </row>
    <row r="4038" spans="10:10" x14ac:dyDescent="0.2">
      <c r="J4038" s="13"/>
    </row>
    <row r="4039" spans="10:10" x14ac:dyDescent="0.2">
      <c r="J4039" s="13"/>
    </row>
    <row r="4040" spans="10:10" x14ac:dyDescent="0.2">
      <c r="J4040" s="13"/>
    </row>
    <row r="4041" spans="10:10" x14ac:dyDescent="0.2">
      <c r="J4041" s="13"/>
    </row>
    <row r="4042" spans="10:10" x14ac:dyDescent="0.2">
      <c r="J4042" s="13"/>
    </row>
    <row r="4043" spans="10:10" x14ac:dyDescent="0.2">
      <c r="J4043" s="13"/>
    </row>
    <row r="4044" spans="10:10" x14ac:dyDescent="0.2">
      <c r="J4044" s="13"/>
    </row>
    <row r="4045" spans="10:10" x14ac:dyDescent="0.2">
      <c r="J4045" s="13"/>
    </row>
    <row r="4046" spans="10:10" x14ac:dyDescent="0.2">
      <c r="J4046" s="13"/>
    </row>
    <row r="4047" spans="10:10" x14ac:dyDescent="0.2">
      <c r="J4047" s="13"/>
    </row>
    <row r="4048" spans="10:10" x14ac:dyDescent="0.2">
      <c r="J4048" s="13"/>
    </row>
    <row r="4049" spans="10:10" x14ac:dyDescent="0.2">
      <c r="J4049" s="13"/>
    </row>
    <row r="4050" spans="10:10" x14ac:dyDescent="0.2">
      <c r="J4050" s="13"/>
    </row>
    <row r="4051" spans="10:10" x14ac:dyDescent="0.2">
      <c r="J4051" s="13"/>
    </row>
    <row r="4052" spans="10:10" x14ac:dyDescent="0.2">
      <c r="J4052" s="13"/>
    </row>
    <row r="4053" spans="10:10" x14ac:dyDescent="0.2">
      <c r="J4053" s="13"/>
    </row>
    <row r="4054" spans="10:10" x14ac:dyDescent="0.2">
      <c r="J4054" s="13"/>
    </row>
    <row r="4055" spans="10:10" x14ac:dyDescent="0.2">
      <c r="J4055" s="13"/>
    </row>
    <row r="4056" spans="10:10" x14ac:dyDescent="0.2">
      <c r="J4056" s="13"/>
    </row>
    <row r="4057" spans="10:10" x14ac:dyDescent="0.2">
      <c r="J4057" s="13"/>
    </row>
    <row r="4058" spans="10:10" x14ac:dyDescent="0.2">
      <c r="J4058" s="13"/>
    </row>
    <row r="4059" spans="10:10" x14ac:dyDescent="0.2">
      <c r="J4059" s="13"/>
    </row>
    <row r="4060" spans="10:10" x14ac:dyDescent="0.2">
      <c r="J4060" s="13"/>
    </row>
    <row r="4061" spans="10:10" x14ac:dyDescent="0.2">
      <c r="J4061" s="13"/>
    </row>
    <row r="4062" spans="10:10" x14ac:dyDescent="0.2">
      <c r="J4062" s="13"/>
    </row>
    <row r="4063" spans="10:10" x14ac:dyDescent="0.2">
      <c r="J4063" s="13"/>
    </row>
    <row r="4064" spans="10:10" x14ac:dyDescent="0.2">
      <c r="J4064" s="13"/>
    </row>
    <row r="4065" spans="10:10" x14ac:dyDescent="0.2">
      <c r="J4065" s="13"/>
    </row>
    <row r="4066" spans="10:10" x14ac:dyDescent="0.2">
      <c r="J4066" s="13"/>
    </row>
    <row r="4067" spans="10:10" x14ac:dyDescent="0.2">
      <c r="J4067" s="13"/>
    </row>
    <row r="4068" spans="10:10" x14ac:dyDescent="0.2">
      <c r="J4068" s="13"/>
    </row>
    <row r="4069" spans="10:10" x14ac:dyDescent="0.2">
      <c r="J4069" s="13"/>
    </row>
    <row r="4070" spans="10:10" x14ac:dyDescent="0.2">
      <c r="J4070" s="13"/>
    </row>
    <row r="4071" spans="10:10" x14ac:dyDescent="0.2">
      <c r="J4071" s="13"/>
    </row>
    <row r="4072" spans="10:10" x14ac:dyDescent="0.2">
      <c r="J4072" s="13"/>
    </row>
    <row r="4073" spans="10:10" x14ac:dyDescent="0.2">
      <c r="J4073" s="13"/>
    </row>
    <row r="4074" spans="10:10" x14ac:dyDescent="0.2">
      <c r="J4074" s="13"/>
    </row>
    <row r="4075" spans="10:10" x14ac:dyDescent="0.2">
      <c r="J4075" s="13"/>
    </row>
    <row r="4076" spans="10:10" x14ac:dyDescent="0.2">
      <c r="J4076" s="13"/>
    </row>
    <row r="4077" spans="10:10" x14ac:dyDescent="0.2">
      <c r="J4077" s="13"/>
    </row>
    <row r="4078" spans="10:10" x14ac:dyDescent="0.2">
      <c r="J4078" s="13"/>
    </row>
    <row r="4079" spans="10:10" x14ac:dyDescent="0.2">
      <c r="J4079" s="13"/>
    </row>
    <row r="4080" spans="10:10" x14ac:dyDescent="0.2">
      <c r="J4080" s="13"/>
    </row>
    <row r="4081" spans="10:10" x14ac:dyDescent="0.2">
      <c r="J4081" s="13"/>
    </row>
    <row r="4082" spans="10:10" x14ac:dyDescent="0.2">
      <c r="J4082" s="13"/>
    </row>
    <row r="4083" spans="10:10" x14ac:dyDescent="0.2">
      <c r="J4083" s="13"/>
    </row>
    <row r="4084" spans="10:10" x14ac:dyDescent="0.2">
      <c r="J4084" s="13"/>
    </row>
    <row r="4085" spans="10:10" x14ac:dyDescent="0.2">
      <c r="J4085" s="13"/>
    </row>
    <row r="4086" spans="10:10" x14ac:dyDescent="0.2">
      <c r="J4086" s="13"/>
    </row>
    <row r="4087" spans="10:10" x14ac:dyDescent="0.2">
      <c r="J4087" s="13"/>
    </row>
    <row r="4088" spans="10:10" x14ac:dyDescent="0.2">
      <c r="J4088" s="13"/>
    </row>
    <row r="4089" spans="10:10" x14ac:dyDescent="0.2">
      <c r="J4089" s="13"/>
    </row>
    <row r="4090" spans="10:10" x14ac:dyDescent="0.2">
      <c r="J4090" s="13"/>
    </row>
    <row r="4091" spans="10:10" x14ac:dyDescent="0.2">
      <c r="J4091" s="13"/>
    </row>
    <row r="4092" spans="10:10" x14ac:dyDescent="0.2">
      <c r="J4092" s="13"/>
    </row>
    <row r="4093" spans="10:10" x14ac:dyDescent="0.2">
      <c r="J4093" s="13"/>
    </row>
    <row r="4094" spans="10:10" x14ac:dyDescent="0.2">
      <c r="J4094" s="13"/>
    </row>
    <row r="4095" spans="10:10" x14ac:dyDescent="0.2">
      <c r="J4095" s="13"/>
    </row>
    <row r="4096" spans="10:10" x14ac:dyDescent="0.2">
      <c r="J4096" s="13"/>
    </row>
    <row r="4097" spans="10:10" x14ac:dyDescent="0.2">
      <c r="J4097" s="13"/>
    </row>
    <row r="4098" spans="10:10" x14ac:dyDescent="0.2">
      <c r="J4098" s="13"/>
    </row>
    <row r="4099" spans="10:10" x14ac:dyDescent="0.2">
      <c r="J4099" s="13"/>
    </row>
    <row r="4100" spans="10:10" x14ac:dyDescent="0.2">
      <c r="J4100" s="13"/>
    </row>
    <row r="4101" spans="10:10" x14ac:dyDescent="0.2">
      <c r="J4101" s="13"/>
    </row>
    <row r="4102" spans="10:10" x14ac:dyDescent="0.2">
      <c r="J4102" s="13"/>
    </row>
    <row r="4103" spans="10:10" x14ac:dyDescent="0.2">
      <c r="J4103" s="13"/>
    </row>
    <row r="4104" spans="10:10" x14ac:dyDescent="0.2">
      <c r="J4104" s="13"/>
    </row>
    <row r="4105" spans="10:10" x14ac:dyDescent="0.2">
      <c r="J4105" s="13"/>
    </row>
    <row r="4106" spans="10:10" x14ac:dyDescent="0.2">
      <c r="J4106" s="13"/>
    </row>
    <row r="4107" spans="10:10" x14ac:dyDescent="0.2">
      <c r="J4107" s="13"/>
    </row>
    <row r="4108" spans="10:10" x14ac:dyDescent="0.2">
      <c r="J4108" s="13"/>
    </row>
    <row r="4109" spans="10:10" x14ac:dyDescent="0.2">
      <c r="J4109" s="13"/>
    </row>
    <row r="4110" spans="10:10" x14ac:dyDescent="0.2">
      <c r="J4110" s="13"/>
    </row>
    <row r="4111" spans="10:10" x14ac:dyDescent="0.2">
      <c r="J4111" s="13"/>
    </row>
    <row r="4112" spans="10:10" x14ac:dyDescent="0.2">
      <c r="J4112" s="13"/>
    </row>
    <row r="4113" spans="10:10" x14ac:dyDescent="0.2">
      <c r="J4113" s="13"/>
    </row>
    <row r="4114" spans="10:10" x14ac:dyDescent="0.2">
      <c r="J4114" s="13"/>
    </row>
    <row r="4115" spans="10:10" x14ac:dyDescent="0.2">
      <c r="J4115" s="13"/>
    </row>
    <row r="4116" spans="10:10" x14ac:dyDescent="0.2">
      <c r="J4116" s="13"/>
    </row>
    <row r="4117" spans="10:10" x14ac:dyDescent="0.2">
      <c r="J4117" s="13"/>
    </row>
    <row r="4118" spans="10:10" x14ac:dyDescent="0.2">
      <c r="J4118" s="13"/>
    </row>
    <row r="4119" spans="10:10" x14ac:dyDescent="0.2">
      <c r="J4119" s="13"/>
    </row>
    <row r="4120" spans="10:10" x14ac:dyDescent="0.2">
      <c r="J4120" s="13"/>
    </row>
    <row r="4121" spans="10:10" x14ac:dyDescent="0.2">
      <c r="J4121" s="13"/>
    </row>
    <row r="4122" spans="10:10" x14ac:dyDescent="0.2">
      <c r="J4122" s="13"/>
    </row>
    <row r="4123" spans="10:10" x14ac:dyDescent="0.2">
      <c r="J4123" s="13"/>
    </row>
    <row r="4124" spans="10:10" x14ac:dyDescent="0.2">
      <c r="J4124" s="13"/>
    </row>
    <row r="4125" spans="10:10" x14ac:dyDescent="0.2">
      <c r="J4125" s="13"/>
    </row>
    <row r="4126" spans="10:10" x14ac:dyDescent="0.2">
      <c r="J4126" s="13"/>
    </row>
    <row r="4127" spans="10:10" x14ac:dyDescent="0.2">
      <c r="J4127" s="13"/>
    </row>
    <row r="4128" spans="10:10" x14ac:dyDescent="0.2">
      <c r="J4128" s="13"/>
    </row>
    <row r="4129" spans="10:10" x14ac:dyDescent="0.2">
      <c r="J4129" s="13"/>
    </row>
    <row r="4130" spans="10:10" x14ac:dyDescent="0.2">
      <c r="J4130" s="13"/>
    </row>
    <row r="4131" spans="10:10" x14ac:dyDescent="0.2">
      <c r="J4131" s="13"/>
    </row>
    <row r="4132" spans="10:10" x14ac:dyDescent="0.2">
      <c r="J4132" s="13"/>
    </row>
    <row r="4133" spans="10:10" x14ac:dyDescent="0.2">
      <c r="J4133" s="13"/>
    </row>
    <row r="4134" spans="10:10" x14ac:dyDescent="0.2">
      <c r="J4134" s="13"/>
    </row>
    <row r="4135" spans="10:10" x14ac:dyDescent="0.2">
      <c r="J4135" s="13"/>
    </row>
    <row r="4136" spans="10:10" x14ac:dyDescent="0.2">
      <c r="J4136" s="13"/>
    </row>
    <row r="4137" spans="10:10" x14ac:dyDescent="0.2">
      <c r="J4137" s="13"/>
    </row>
    <row r="4138" spans="10:10" x14ac:dyDescent="0.2">
      <c r="J4138" s="13"/>
    </row>
    <row r="4139" spans="10:10" x14ac:dyDescent="0.2">
      <c r="J4139" s="13"/>
    </row>
    <row r="4140" spans="10:10" x14ac:dyDescent="0.2">
      <c r="J4140" s="13"/>
    </row>
    <row r="4141" spans="10:10" x14ac:dyDescent="0.2">
      <c r="J4141" s="13"/>
    </row>
    <row r="4142" spans="10:10" x14ac:dyDescent="0.2">
      <c r="J4142" s="13"/>
    </row>
    <row r="4143" spans="10:10" x14ac:dyDescent="0.2">
      <c r="J4143" s="13"/>
    </row>
    <row r="4144" spans="10:10" x14ac:dyDescent="0.2">
      <c r="J4144" s="13"/>
    </row>
    <row r="4145" spans="10:10" x14ac:dyDescent="0.2">
      <c r="J4145" s="13"/>
    </row>
    <row r="4146" spans="10:10" x14ac:dyDescent="0.2">
      <c r="J4146" s="13"/>
    </row>
    <row r="4147" spans="10:10" x14ac:dyDescent="0.2">
      <c r="J4147" s="13"/>
    </row>
    <row r="4148" spans="10:10" x14ac:dyDescent="0.2">
      <c r="J4148" s="13"/>
    </row>
    <row r="4149" spans="10:10" x14ac:dyDescent="0.2">
      <c r="J4149" s="13"/>
    </row>
    <row r="4150" spans="10:10" x14ac:dyDescent="0.2">
      <c r="J4150" s="13"/>
    </row>
    <row r="4151" spans="10:10" x14ac:dyDescent="0.2">
      <c r="J4151" s="13"/>
    </row>
    <row r="4152" spans="10:10" x14ac:dyDescent="0.2">
      <c r="J4152" s="13"/>
    </row>
    <row r="4153" spans="10:10" x14ac:dyDescent="0.2">
      <c r="J4153" s="13"/>
    </row>
    <row r="4154" spans="10:10" x14ac:dyDescent="0.2">
      <c r="J4154" s="13"/>
    </row>
    <row r="4155" spans="10:10" x14ac:dyDescent="0.2">
      <c r="J4155" s="13"/>
    </row>
    <row r="4156" spans="10:10" x14ac:dyDescent="0.2">
      <c r="J4156" s="13"/>
    </row>
    <row r="4157" spans="10:10" x14ac:dyDescent="0.2">
      <c r="J4157" s="13"/>
    </row>
    <row r="4158" spans="10:10" x14ac:dyDescent="0.2">
      <c r="J4158" s="13"/>
    </row>
    <row r="4159" spans="10:10" x14ac:dyDescent="0.2">
      <c r="J4159" s="13"/>
    </row>
    <row r="4160" spans="10:10" x14ac:dyDescent="0.2">
      <c r="J4160" s="13"/>
    </row>
    <row r="4161" spans="10:10" x14ac:dyDescent="0.2">
      <c r="J4161" s="13"/>
    </row>
    <row r="4162" spans="10:10" x14ac:dyDescent="0.2">
      <c r="J4162" s="13"/>
    </row>
    <row r="4163" spans="10:10" x14ac:dyDescent="0.2">
      <c r="J4163" s="13"/>
    </row>
    <row r="4164" spans="10:10" x14ac:dyDescent="0.2">
      <c r="J4164" s="13"/>
    </row>
    <row r="4165" spans="10:10" x14ac:dyDescent="0.2">
      <c r="J4165" s="13"/>
    </row>
    <row r="4166" spans="10:10" x14ac:dyDescent="0.2">
      <c r="J4166" s="13"/>
    </row>
    <row r="4167" spans="10:10" x14ac:dyDescent="0.2">
      <c r="J4167" s="13"/>
    </row>
    <row r="4168" spans="10:10" x14ac:dyDescent="0.2">
      <c r="J4168" s="13"/>
    </row>
    <row r="4169" spans="10:10" x14ac:dyDescent="0.2">
      <c r="J4169" s="13"/>
    </row>
    <row r="4170" spans="10:10" x14ac:dyDescent="0.2">
      <c r="J4170" s="13"/>
    </row>
    <row r="4171" spans="10:10" x14ac:dyDescent="0.2">
      <c r="J4171" s="13"/>
    </row>
    <row r="4172" spans="10:10" x14ac:dyDescent="0.2">
      <c r="J4172" s="13"/>
    </row>
    <row r="4173" spans="10:10" x14ac:dyDescent="0.2">
      <c r="J4173" s="13"/>
    </row>
    <row r="4174" spans="10:10" x14ac:dyDescent="0.2">
      <c r="J4174" s="13"/>
    </row>
    <row r="4175" spans="10:10" x14ac:dyDescent="0.2">
      <c r="J4175" s="13"/>
    </row>
    <row r="4176" spans="10:10" x14ac:dyDescent="0.2">
      <c r="J4176" s="13"/>
    </row>
    <row r="4177" spans="10:10" x14ac:dyDescent="0.2">
      <c r="J4177" s="13"/>
    </row>
    <row r="4178" spans="10:10" x14ac:dyDescent="0.2">
      <c r="J4178" s="13"/>
    </row>
    <row r="4179" spans="10:10" x14ac:dyDescent="0.2">
      <c r="J4179" s="13"/>
    </row>
    <row r="4180" spans="10:10" x14ac:dyDescent="0.2">
      <c r="J4180" s="13"/>
    </row>
    <row r="4181" spans="10:10" x14ac:dyDescent="0.2">
      <c r="J4181" s="13"/>
    </row>
    <row r="4182" spans="10:10" x14ac:dyDescent="0.2">
      <c r="J4182" s="13"/>
    </row>
    <row r="4183" spans="10:10" x14ac:dyDescent="0.2">
      <c r="J4183" s="13"/>
    </row>
    <row r="4184" spans="10:10" x14ac:dyDescent="0.2">
      <c r="J4184" s="13"/>
    </row>
    <row r="4185" spans="10:10" x14ac:dyDescent="0.2">
      <c r="J4185" s="13"/>
    </row>
    <row r="4186" spans="10:10" x14ac:dyDescent="0.2">
      <c r="J4186" s="13"/>
    </row>
    <row r="4187" spans="10:10" x14ac:dyDescent="0.2">
      <c r="J4187" s="13"/>
    </row>
    <row r="4188" spans="10:10" x14ac:dyDescent="0.2">
      <c r="J4188" s="13"/>
    </row>
    <row r="4189" spans="10:10" x14ac:dyDescent="0.2">
      <c r="J4189" s="13"/>
    </row>
    <row r="4190" spans="10:10" x14ac:dyDescent="0.2">
      <c r="J4190" s="13"/>
    </row>
    <row r="4191" spans="10:10" x14ac:dyDescent="0.2">
      <c r="J4191" s="13"/>
    </row>
    <row r="4192" spans="10:10" x14ac:dyDescent="0.2">
      <c r="J4192" s="13"/>
    </row>
    <row r="4193" spans="10:10" x14ac:dyDescent="0.2">
      <c r="J4193" s="13"/>
    </row>
    <row r="4194" spans="10:10" x14ac:dyDescent="0.2">
      <c r="J4194" s="13"/>
    </row>
    <row r="4195" spans="10:10" x14ac:dyDescent="0.2">
      <c r="J4195" s="13"/>
    </row>
    <row r="4196" spans="10:10" x14ac:dyDescent="0.2">
      <c r="J4196" s="13"/>
    </row>
    <row r="4197" spans="10:10" x14ac:dyDescent="0.2">
      <c r="J4197" s="13"/>
    </row>
    <row r="4198" spans="10:10" x14ac:dyDescent="0.2">
      <c r="J4198" s="13"/>
    </row>
    <row r="4199" spans="10:10" x14ac:dyDescent="0.2">
      <c r="J4199" s="13"/>
    </row>
    <row r="4200" spans="10:10" x14ac:dyDescent="0.2">
      <c r="J4200" s="13"/>
    </row>
    <row r="4201" spans="10:10" x14ac:dyDescent="0.2">
      <c r="J4201" s="13"/>
    </row>
    <row r="4202" spans="10:10" x14ac:dyDescent="0.2">
      <c r="J4202" s="13"/>
    </row>
    <row r="4203" spans="10:10" x14ac:dyDescent="0.2">
      <c r="J4203" s="13"/>
    </row>
    <row r="4204" spans="10:10" x14ac:dyDescent="0.2">
      <c r="J4204" s="13"/>
    </row>
    <row r="4205" spans="10:10" x14ac:dyDescent="0.2">
      <c r="J4205" s="13"/>
    </row>
    <row r="4206" spans="10:10" x14ac:dyDescent="0.2">
      <c r="J4206" s="13"/>
    </row>
    <row r="4207" spans="10:10" x14ac:dyDescent="0.2">
      <c r="J4207" s="13"/>
    </row>
    <row r="4208" spans="10:10" x14ac:dyDescent="0.2">
      <c r="J4208" s="13"/>
    </row>
    <row r="4209" spans="10:10" x14ac:dyDescent="0.2">
      <c r="J4209" s="13"/>
    </row>
    <row r="4210" spans="10:10" x14ac:dyDescent="0.2">
      <c r="J4210" s="13"/>
    </row>
    <row r="4211" spans="10:10" x14ac:dyDescent="0.2">
      <c r="J4211" s="13"/>
    </row>
    <row r="4212" spans="10:10" x14ac:dyDescent="0.2">
      <c r="J4212" s="13"/>
    </row>
    <row r="4213" spans="10:10" x14ac:dyDescent="0.2">
      <c r="J4213" s="13"/>
    </row>
    <row r="4214" spans="10:10" x14ac:dyDescent="0.2">
      <c r="J4214" s="13"/>
    </row>
    <row r="4215" spans="10:10" x14ac:dyDescent="0.2">
      <c r="J4215" s="13"/>
    </row>
    <row r="4216" spans="10:10" x14ac:dyDescent="0.2">
      <c r="J4216" s="13"/>
    </row>
    <row r="4217" spans="10:10" x14ac:dyDescent="0.2">
      <c r="J4217" s="13"/>
    </row>
    <row r="4218" spans="10:10" x14ac:dyDescent="0.2">
      <c r="J4218" s="13"/>
    </row>
    <row r="4219" spans="10:10" x14ac:dyDescent="0.2">
      <c r="J4219" s="13"/>
    </row>
    <row r="4220" spans="10:10" x14ac:dyDescent="0.2">
      <c r="J4220" s="13"/>
    </row>
    <row r="4221" spans="10:10" x14ac:dyDescent="0.2">
      <c r="J4221" s="13"/>
    </row>
    <row r="4222" spans="10:10" x14ac:dyDescent="0.2">
      <c r="J4222" s="13"/>
    </row>
    <row r="4223" spans="10:10" x14ac:dyDescent="0.2">
      <c r="J4223" s="13"/>
    </row>
    <row r="4224" spans="10:10" x14ac:dyDescent="0.2">
      <c r="J4224" s="13"/>
    </row>
    <row r="4225" spans="10:10" x14ac:dyDescent="0.2">
      <c r="J4225" s="13"/>
    </row>
    <row r="4226" spans="10:10" x14ac:dyDescent="0.2">
      <c r="J4226" s="13"/>
    </row>
    <row r="4227" spans="10:10" x14ac:dyDescent="0.2">
      <c r="J4227" s="13"/>
    </row>
    <row r="4228" spans="10:10" x14ac:dyDescent="0.2">
      <c r="J4228" s="13"/>
    </row>
    <row r="4229" spans="10:10" x14ac:dyDescent="0.2">
      <c r="J4229" s="13"/>
    </row>
    <row r="4230" spans="10:10" x14ac:dyDescent="0.2">
      <c r="J4230" s="13"/>
    </row>
    <row r="4231" spans="10:10" x14ac:dyDescent="0.2">
      <c r="J4231" s="13"/>
    </row>
    <row r="4232" spans="10:10" x14ac:dyDescent="0.2">
      <c r="J4232" s="13"/>
    </row>
    <row r="4233" spans="10:10" x14ac:dyDescent="0.2">
      <c r="J4233" s="13"/>
    </row>
    <row r="4234" spans="10:10" x14ac:dyDescent="0.2">
      <c r="J4234" s="13"/>
    </row>
    <row r="4235" spans="10:10" x14ac:dyDescent="0.2">
      <c r="J4235" s="13"/>
    </row>
    <row r="4236" spans="10:10" x14ac:dyDescent="0.2">
      <c r="J4236" s="13"/>
    </row>
    <row r="4237" spans="10:10" x14ac:dyDescent="0.2">
      <c r="J4237" s="13"/>
    </row>
    <row r="4238" spans="10:10" x14ac:dyDescent="0.2">
      <c r="J4238" s="13"/>
    </row>
    <row r="4239" spans="10:10" x14ac:dyDescent="0.2">
      <c r="J4239" s="13"/>
    </row>
    <row r="4240" spans="10:10" x14ac:dyDescent="0.2">
      <c r="J4240" s="13"/>
    </row>
    <row r="4241" spans="10:10" x14ac:dyDescent="0.2">
      <c r="J4241" s="13"/>
    </row>
    <row r="4242" spans="10:10" x14ac:dyDescent="0.2">
      <c r="J4242" s="13"/>
    </row>
    <row r="4243" spans="10:10" x14ac:dyDescent="0.2">
      <c r="J4243" s="13"/>
    </row>
    <row r="4244" spans="10:10" x14ac:dyDescent="0.2">
      <c r="J4244" s="13"/>
    </row>
    <row r="4245" spans="10:10" x14ac:dyDescent="0.2">
      <c r="J4245" s="13"/>
    </row>
    <row r="4246" spans="10:10" x14ac:dyDescent="0.2">
      <c r="J4246" s="13"/>
    </row>
    <row r="4247" spans="10:10" x14ac:dyDescent="0.2">
      <c r="J4247" s="13"/>
    </row>
    <row r="4248" spans="10:10" x14ac:dyDescent="0.2">
      <c r="J4248" s="13"/>
    </row>
    <row r="4249" spans="10:10" x14ac:dyDescent="0.2">
      <c r="J4249" s="13"/>
    </row>
    <row r="4250" spans="10:10" x14ac:dyDescent="0.2">
      <c r="J4250" s="13"/>
    </row>
    <row r="4251" spans="10:10" x14ac:dyDescent="0.2">
      <c r="J4251" s="13"/>
    </row>
    <row r="4252" spans="10:10" x14ac:dyDescent="0.2">
      <c r="J4252" s="13"/>
    </row>
    <row r="4253" spans="10:10" x14ac:dyDescent="0.2">
      <c r="J4253" s="13"/>
    </row>
    <row r="4254" spans="10:10" x14ac:dyDescent="0.2">
      <c r="J4254" s="13"/>
    </row>
    <row r="4255" spans="10:10" x14ac:dyDescent="0.2">
      <c r="J4255" s="13"/>
    </row>
    <row r="4256" spans="10:10" x14ac:dyDescent="0.2">
      <c r="J4256" s="13"/>
    </row>
    <row r="4257" spans="10:10" x14ac:dyDescent="0.2">
      <c r="J4257" s="13"/>
    </row>
    <row r="4258" spans="10:10" x14ac:dyDescent="0.2">
      <c r="J4258" s="13"/>
    </row>
    <row r="4259" spans="10:10" x14ac:dyDescent="0.2">
      <c r="J4259" s="13"/>
    </row>
    <row r="4260" spans="10:10" x14ac:dyDescent="0.2">
      <c r="J4260" s="13"/>
    </row>
    <row r="4261" spans="10:10" x14ac:dyDescent="0.2">
      <c r="J4261" s="13"/>
    </row>
    <row r="4262" spans="10:10" x14ac:dyDescent="0.2">
      <c r="J4262" s="13"/>
    </row>
    <row r="4263" spans="10:10" x14ac:dyDescent="0.2">
      <c r="J4263" s="13"/>
    </row>
    <row r="4264" spans="10:10" x14ac:dyDescent="0.2">
      <c r="J4264" s="13"/>
    </row>
    <row r="4265" spans="10:10" x14ac:dyDescent="0.2">
      <c r="J4265" s="13"/>
    </row>
    <row r="4266" spans="10:10" x14ac:dyDescent="0.2">
      <c r="J4266" s="13"/>
    </row>
    <row r="4267" spans="10:10" x14ac:dyDescent="0.2">
      <c r="J4267" s="13"/>
    </row>
    <row r="4268" spans="10:10" x14ac:dyDescent="0.2">
      <c r="J4268" s="13"/>
    </row>
    <row r="4269" spans="10:10" x14ac:dyDescent="0.2">
      <c r="J4269" s="13"/>
    </row>
    <row r="4270" spans="10:10" x14ac:dyDescent="0.2">
      <c r="J4270" s="13"/>
    </row>
    <row r="4271" spans="10:10" x14ac:dyDescent="0.2">
      <c r="J4271" s="13"/>
    </row>
    <row r="4272" spans="10:10" x14ac:dyDescent="0.2">
      <c r="J4272" s="13"/>
    </row>
    <row r="4273" spans="10:10" x14ac:dyDescent="0.2">
      <c r="J4273" s="13"/>
    </row>
    <row r="4274" spans="10:10" x14ac:dyDescent="0.2">
      <c r="J4274" s="13"/>
    </row>
    <row r="4275" spans="10:10" x14ac:dyDescent="0.2">
      <c r="J4275" s="13"/>
    </row>
    <row r="4276" spans="10:10" x14ac:dyDescent="0.2">
      <c r="J4276" s="13"/>
    </row>
    <row r="4277" spans="10:10" x14ac:dyDescent="0.2">
      <c r="J4277" s="13"/>
    </row>
    <row r="4278" spans="10:10" x14ac:dyDescent="0.2">
      <c r="J4278" s="13"/>
    </row>
    <row r="4279" spans="10:10" x14ac:dyDescent="0.2">
      <c r="J4279" s="13"/>
    </row>
    <row r="4280" spans="10:10" x14ac:dyDescent="0.2">
      <c r="J4280" s="13"/>
    </row>
    <row r="4281" spans="10:10" x14ac:dyDescent="0.2">
      <c r="J4281" s="13"/>
    </row>
    <row r="4282" spans="10:10" x14ac:dyDescent="0.2">
      <c r="J4282" s="13"/>
    </row>
    <row r="4283" spans="10:10" x14ac:dyDescent="0.2">
      <c r="J4283" s="13"/>
    </row>
    <row r="4284" spans="10:10" x14ac:dyDescent="0.2">
      <c r="J4284" s="13"/>
    </row>
    <row r="4285" spans="10:10" x14ac:dyDescent="0.2">
      <c r="J4285" s="13"/>
    </row>
    <row r="4286" spans="10:10" x14ac:dyDescent="0.2">
      <c r="J4286" s="13"/>
    </row>
    <row r="4287" spans="10:10" x14ac:dyDescent="0.2">
      <c r="J4287" s="13"/>
    </row>
    <row r="4288" spans="10:10" x14ac:dyDescent="0.2">
      <c r="J4288" s="13"/>
    </row>
    <row r="4289" spans="10:10" x14ac:dyDescent="0.2">
      <c r="J4289" s="13"/>
    </row>
    <row r="4290" spans="10:10" x14ac:dyDescent="0.2">
      <c r="J4290" s="13"/>
    </row>
    <row r="4291" spans="10:10" x14ac:dyDescent="0.2">
      <c r="J4291" s="13"/>
    </row>
    <row r="4292" spans="10:10" x14ac:dyDescent="0.2">
      <c r="J4292" s="13"/>
    </row>
    <row r="4293" spans="10:10" x14ac:dyDescent="0.2">
      <c r="J4293" s="13"/>
    </row>
    <row r="4294" spans="10:10" x14ac:dyDescent="0.2">
      <c r="J4294" s="13"/>
    </row>
    <row r="4295" spans="10:10" x14ac:dyDescent="0.2">
      <c r="J4295" s="13"/>
    </row>
    <row r="4296" spans="10:10" x14ac:dyDescent="0.2">
      <c r="J4296" s="13"/>
    </row>
    <row r="4297" spans="10:10" x14ac:dyDescent="0.2">
      <c r="J4297" s="13"/>
    </row>
    <row r="4298" spans="10:10" x14ac:dyDescent="0.2">
      <c r="J4298" s="13"/>
    </row>
    <row r="4299" spans="10:10" x14ac:dyDescent="0.2">
      <c r="J4299" s="13"/>
    </row>
    <row r="4300" spans="10:10" x14ac:dyDescent="0.2">
      <c r="J4300" s="13"/>
    </row>
    <row r="4301" spans="10:10" x14ac:dyDescent="0.2">
      <c r="J4301" s="13"/>
    </row>
    <row r="4302" spans="10:10" x14ac:dyDescent="0.2">
      <c r="J4302" s="13"/>
    </row>
    <row r="4303" spans="10:10" x14ac:dyDescent="0.2">
      <c r="J4303" s="13"/>
    </row>
    <row r="4304" spans="10:10" x14ac:dyDescent="0.2">
      <c r="J4304" s="13"/>
    </row>
    <row r="4305" spans="10:10" x14ac:dyDescent="0.2">
      <c r="J4305" s="13"/>
    </row>
    <row r="4306" spans="10:10" x14ac:dyDescent="0.2">
      <c r="J4306" s="13"/>
    </row>
    <row r="4307" spans="10:10" x14ac:dyDescent="0.2">
      <c r="J4307" s="13"/>
    </row>
    <row r="4308" spans="10:10" x14ac:dyDescent="0.2">
      <c r="J4308" s="13"/>
    </row>
    <row r="4309" spans="10:10" x14ac:dyDescent="0.2">
      <c r="J4309" s="13"/>
    </row>
    <row r="4310" spans="10:10" x14ac:dyDescent="0.2">
      <c r="J4310" s="13"/>
    </row>
    <row r="4311" spans="10:10" x14ac:dyDescent="0.2">
      <c r="J4311" s="13"/>
    </row>
    <row r="4312" spans="10:10" x14ac:dyDescent="0.2">
      <c r="J4312" s="13"/>
    </row>
    <row r="4313" spans="10:10" x14ac:dyDescent="0.2">
      <c r="J4313" s="13"/>
    </row>
    <row r="4314" spans="10:10" x14ac:dyDescent="0.2">
      <c r="J4314" s="13"/>
    </row>
    <row r="4315" spans="10:10" x14ac:dyDescent="0.2">
      <c r="J4315" s="13"/>
    </row>
    <row r="4316" spans="10:10" x14ac:dyDescent="0.2">
      <c r="J4316" s="13"/>
    </row>
    <row r="4317" spans="10:10" x14ac:dyDescent="0.2">
      <c r="J4317" s="13"/>
    </row>
    <row r="4318" spans="10:10" x14ac:dyDescent="0.2">
      <c r="J4318" s="13"/>
    </row>
    <row r="4319" spans="10:10" x14ac:dyDescent="0.2">
      <c r="J4319" s="13"/>
    </row>
    <row r="4320" spans="10:10" x14ac:dyDescent="0.2">
      <c r="J4320" s="13"/>
    </row>
    <row r="4321" spans="10:10" x14ac:dyDescent="0.2">
      <c r="J4321" s="13"/>
    </row>
    <row r="4322" spans="10:10" x14ac:dyDescent="0.2">
      <c r="J4322" s="13"/>
    </row>
    <row r="4323" spans="10:10" x14ac:dyDescent="0.2">
      <c r="J4323" s="13"/>
    </row>
    <row r="4324" spans="10:10" x14ac:dyDescent="0.2">
      <c r="J4324" s="13"/>
    </row>
    <row r="4325" spans="10:10" x14ac:dyDescent="0.2">
      <c r="J4325" s="13"/>
    </row>
    <row r="4326" spans="10:10" x14ac:dyDescent="0.2">
      <c r="J4326" s="13"/>
    </row>
    <row r="4327" spans="10:10" x14ac:dyDescent="0.2">
      <c r="J4327" s="13"/>
    </row>
    <row r="4328" spans="10:10" x14ac:dyDescent="0.2">
      <c r="J4328" s="13"/>
    </row>
    <row r="4329" spans="10:10" x14ac:dyDescent="0.2">
      <c r="J4329" s="13"/>
    </row>
    <row r="4330" spans="10:10" x14ac:dyDescent="0.2">
      <c r="J4330" s="13"/>
    </row>
    <row r="4331" spans="10:10" x14ac:dyDescent="0.2">
      <c r="J4331" s="13"/>
    </row>
    <row r="4332" spans="10:10" x14ac:dyDescent="0.2">
      <c r="J4332" s="13"/>
    </row>
    <row r="4333" spans="10:10" x14ac:dyDescent="0.2">
      <c r="J4333" s="13"/>
    </row>
    <row r="4334" spans="10:10" x14ac:dyDescent="0.2">
      <c r="J4334" s="13"/>
    </row>
    <row r="4335" spans="10:10" x14ac:dyDescent="0.2">
      <c r="J4335" s="13"/>
    </row>
    <row r="4336" spans="10:10" x14ac:dyDescent="0.2">
      <c r="J4336" s="13"/>
    </row>
    <row r="4337" spans="10:10" x14ac:dyDescent="0.2">
      <c r="J4337" s="13"/>
    </row>
    <row r="4338" spans="10:10" x14ac:dyDescent="0.2">
      <c r="J4338" s="13"/>
    </row>
    <row r="4339" spans="10:10" x14ac:dyDescent="0.2">
      <c r="J4339" s="13"/>
    </row>
    <row r="4340" spans="10:10" x14ac:dyDescent="0.2">
      <c r="J4340" s="13"/>
    </row>
    <row r="4341" spans="10:10" x14ac:dyDescent="0.2">
      <c r="J4341" s="13"/>
    </row>
    <row r="4342" spans="10:10" x14ac:dyDescent="0.2">
      <c r="J4342" s="13"/>
    </row>
    <row r="4343" spans="10:10" x14ac:dyDescent="0.2">
      <c r="J4343" s="13"/>
    </row>
    <row r="4344" spans="10:10" x14ac:dyDescent="0.2">
      <c r="J4344" s="13"/>
    </row>
    <row r="4345" spans="10:10" x14ac:dyDescent="0.2">
      <c r="J4345" s="13"/>
    </row>
    <row r="4346" spans="10:10" x14ac:dyDescent="0.2">
      <c r="J4346" s="13"/>
    </row>
    <row r="4347" spans="10:10" x14ac:dyDescent="0.2">
      <c r="J4347" s="13"/>
    </row>
    <row r="4348" spans="10:10" x14ac:dyDescent="0.2">
      <c r="J4348" s="13"/>
    </row>
    <row r="4349" spans="10:10" x14ac:dyDescent="0.2">
      <c r="J4349" s="13"/>
    </row>
    <row r="4350" spans="10:10" x14ac:dyDescent="0.2">
      <c r="J4350" s="13"/>
    </row>
    <row r="4351" spans="10:10" x14ac:dyDescent="0.2">
      <c r="J4351" s="13"/>
    </row>
    <row r="4352" spans="10:10" x14ac:dyDescent="0.2">
      <c r="J4352" s="13"/>
    </row>
    <row r="4353" spans="10:10" x14ac:dyDescent="0.2">
      <c r="J4353" s="13"/>
    </row>
    <row r="4354" spans="10:10" x14ac:dyDescent="0.2">
      <c r="J4354" s="13"/>
    </row>
    <row r="4355" spans="10:10" x14ac:dyDescent="0.2">
      <c r="J4355" s="13"/>
    </row>
    <row r="4356" spans="10:10" x14ac:dyDescent="0.2">
      <c r="J4356" s="13"/>
    </row>
    <row r="4357" spans="10:10" x14ac:dyDescent="0.2">
      <c r="J4357" s="13"/>
    </row>
    <row r="4358" spans="10:10" x14ac:dyDescent="0.2">
      <c r="J4358" s="13"/>
    </row>
    <row r="4359" spans="10:10" x14ac:dyDescent="0.2">
      <c r="J4359" s="13"/>
    </row>
    <row r="4360" spans="10:10" x14ac:dyDescent="0.2">
      <c r="J4360" s="13"/>
    </row>
    <row r="4361" spans="10:10" x14ac:dyDescent="0.2">
      <c r="J4361" s="13"/>
    </row>
    <row r="4362" spans="10:10" x14ac:dyDescent="0.2">
      <c r="J4362" s="13"/>
    </row>
    <row r="4363" spans="10:10" x14ac:dyDescent="0.2">
      <c r="J4363" s="13"/>
    </row>
    <row r="4364" spans="10:10" x14ac:dyDescent="0.2">
      <c r="J4364" s="13"/>
    </row>
    <row r="4365" spans="10:10" x14ac:dyDescent="0.2">
      <c r="J4365" s="13"/>
    </row>
    <row r="4366" spans="10:10" x14ac:dyDescent="0.2">
      <c r="J4366" s="13"/>
    </row>
    <row r="4367" spans="10:10" x14ac:dyDescent="0.2">
      <c r="J4367" s="13"/>
    </row>
    <row r="4368" spans="10:10" x14ac:dyDescent="0.2">
      <c r="J4368" s="13"/>
    </row>
    <row r="4369" spans="10:10" x14ac:dyDescent="0.2">
      <c r="J4369" s="13"/>
    </row>
    <row r="4370" spans="10:10" x14ac:dyDescent="0.2">
      <c r="J4370" s="13"/>
    </row>
    <row r="4371" spans="10:10" x14ac:dyDescent="0.2">
      <c r="J4371" s="13"/>
    </row>
    <row r="4372" spans="10:10" x14ac:dyDescent="0.2">
      <c r="J4372" s="13"/>
    </row>
    <row r="4373" spans="10:10" x14ac:dyDescent="0.2">
      <c r="J4373" s="13"/>
    </row>
    <row r="4374" spans="10:10" x14ac:dyDescent="0.2">
      <c r="J4374" s="13"/>
    </row>
    <row r="4375" spans="10:10" x14ac:dyDescent="0.2">
      <c r="J4375" s="13"/>
    </row>
    <row r="4376" spans="10:10" x14ac:dyDescent="0.2">
      <c r="J4376" s="13"/>
    </row>
    <row r="4377" spans="10:10" x14ac:dyDescent="0.2">
      <c r="J4377" s="13"/>
    </row>
    <row r="4378" spans="10:10" x14ac:dyDescent="0.2">
      <c r="J4378" s="13"/>
    </row>
    <row r="4379" spans="10:10" x14ac:dyDescent="0.2">
      <c r="J4379" s="13"/>
    </row>
    <row r="4380" spans="10:10" x14ac:dyDescent="0.2">
      <c r="J4380" s="13"/>
    </row>
    <row r="4381" spans="10:10" x14ac:dyDescent="0.2">
      <c r="J4381" s="13"/>
    </row>
    <row r="4382" spans="10:10" x14ac:dyDescent="0.2">
      <c r="J4382" s="13"/>
    </row>
    <row r="4383" spans="10:10" x14ac:dyDescent="0.2">
      <c r="J4383" s="13"/>
    </row>
    <row r="4384" spans="10:10" x14ac:dyDescent="0.2">
      <c r="J4384" s="13"/>
    </row>
    <row r="4385" spans="10:10" x14ac:dyDescent="0.2">
      <c r="J4385" s="13"/>
    </row>
    <row r="4386" spans="10:10" x14ac:dyDescent="0.2">
      <c r="J4386" s="13"/>
    </row>
    <row r="4387" spans="10:10" x14ac:dyDescent="0.2">
      <c r="J4387" s="13"/>
    </row>
    <row r="4388" spans="10:10" x14ac:dyDescent="0.2">
      <c r="J4388" s="13"/>
    </row>
    <row r="4389" spans="10:10" x14ac:dyDescent="0.2">
      <c r="J4389" s="13"/>
    </row>
    <row r="4390" spans="10:10" x14ac:dyDescent="0.2">
      <c r="J4390" s="13"/>
    </row>
    <row r="4391" spans="10:10" x14ac:dyDescent="0.2">
      <c r="J4391" s="13"/>
    </row>
    <row r="4392" spans="10:10" x14ac:dyDescent="0.2">
      <c r="J4392" s="13"/>
    </row>
    <row r="4393" spans="10:10" x14ac:dyDescent="0.2">
      <c r="J4393" s="13"/>
    </row>
    <row r="4394" spans="10:10" x14ac:dyDescent="0.2">
      <c r="J4394" s="13"/>
    </row>
    <row r="4395" spans="10:10" x14ac:dyDescent="0.2">
      <c r="J4395" s="13"/>
    </row>
    <row r="4396" spans="10:10" x14ac:dyDescent="0.2">
      <c r="J4396" s="13"/>
    </row>
    <row r="4397" spans="10:10" x14ac:dyDescent="0.2">
      <c r="J4397" s="13"/>
    </row>
    <row r="4398" spans="10:10" x14ac:dyDescent="0.2">
      <c r="J4398" s="13"/>
    </row>
    <row r="4399" spans="10:10" x14ac:dyDescent="0.2">
      <c r="J4399" s="13"/>
    </row>
    <row r="4400" spans="10:10" x14ac:dyDescent="0.2">
      <c r="J4400" s="13"/>
    </row>
    <row r="4401" spans="10:10" x14ac:dyDescent="0.2">
      <c r="J4401" s="13"/>
    </row>
    <row r="4402" spans="10:10" x14ac:dyDescent="0.2">
      <c r="J4402" s="13"/>
    </row>
    <row r="4403" spans="10:10" x14ac:dyDescent="0.2">
      <c r="J4403" s="13"/>
    </row>
    <row r="4404" spans="10:10" x14ac:dyDescent="0.2">
      <c r="J4404" s="13"/>
    </row>
    <row r="4405" spans="10:10" x14ac:dyDescent="0.2">
      <c r="J4405" s="13"/>
    </row>
    <row r="4406" spans="10:10" x14ac:dyDescent="0.2">
      <c r="J4406" s="13"/>
    </row>
    <row r="4407" spans="10:10" x14ac:dyDescent="0.2">
      <c r="J4407" s="13"/>
    </row>
    <row r="4408" spans="10:10" x14ac:dyDescent="0.2">
      <c r="J4408" s="13"/>
    </row>
    <row r="4409" spans="10:10" x14ac:dyDescent="0.2">
      <c r="J4409" s="13"/>
    </row>
    <row r="4410" spans="10:10" x14ac:dyDescent="0.2">
      <c r="J4410" s="13"/>
    </row>
    <row r="4411" spans="10:10" x14ac:dyDescent="0.2">
      <c r="J4411" s="13"/>
    </row>
    <row r="4412" spans="10:10" x14ac:dyDescent="0.2">
      <c r="J4412" s="13"/>
    </row>
    <row r="4413" spans="10:10" x14ac:dyDescent="0.2">
      <c r="J4413" s="13"/>
    </row>
    <row r="4414" spans="10:10" x14ac:dyDescent="0.2">
      <c r="J4414" s="13"/>
    </row>
    <row r="4415" spans="10:10" x14ac:dyDescent="0.2">
      <c r="J4415" s="13"/>
    </row>
    <row r="4416" spans="10:10" x14ac:dyDescent="0.2">
      <c r="J4416" s="13"/>
    </row>
    <row r="4417" spans="10:10" x14ac:dyDescent="0.2">
      <c r="J4417" s="13"/>
    </row>
    <row r="4418" spans="10:10" x14ac:dyDescent="0.2">
      <c r="J4418" s="13"/>
    </row>
    <row r="4419" spans="10:10" x14ac:dyDescent="0.2">
      <c r="J4419" s="13"/>
    </row>
    <row r="4420" spans="10:10" x14ac:dyDescent="0.2">
      <c r="J4420" s="13"/>
    </row>
    <row r="4421" spans="10:10" x14ac:dyDescent="0.2">
      <c r="J4421" s="13"/>
    </row>
    <row r="4422" spans="10:10" x14ac:dyDescent="0.2">
      <c r="J4422" s="13"/>
    </row>
    <row r="4423" spans="10:10" x14ac:dyDescent="0.2">
      <c r="J4423" s="13"/>
    </row>
    <row r="4424" spans="10:10" x14ac:dyDescent="0.2">
      <c r="J4424" s="13"/>
    </row>
    <row r="4425" spans="10:10" x14ac:dyDescent="0.2">
      <c r="J4425" s="13"/>
    </row>
    <row r="4426" spans="10:10" x14ac:dyDescent="0.2">
      <c r="J4426" s="13"/>
    </row>
    <row r="4427" spans="10:10" x14ac:dyDescent="0.2">
      <c r="J4427" s="13"/>
    </row>
    <row r="4428" spans="10:10" x14ac:dyDescent="0.2">
      <c r="J4428" s="13"/>
    </row>
    <row r="4429" spans="10:10" x14ac:dyDescent="0.2">
      <c r="J4429" s="13"/>
    </row>
    <row r="4430" spans="10:10" x14ac:dyDescent="0.2">
      <c r="J4430" s="13"/>
    </row>
    <row r="4431" spans="10:10" x14ac:dyDescent="0.2">
      <c r="J4431" s="13"/>
    </row>
    <row r="4432" spans="10:10" x14ac:dyDescent="0.2">
      <c r="J4432" s="13"/>
    </row>
    <row r="4433" spans="10:10" x14ac:dyDescent="0.2">
      <c r="J4433" s="13"/>
    </row>
    <row r="4434" spans="10:10" x14ac:dyDescent="0.2">
      <c r="J4434" s="13"/>
    </row>
    <row r="4435" spans="10:10" x14ac:dyDescent="0.2">
      <c r="J4435" s="13"/>
    </row>
    <row r="4436" spans="10:10" x14ac:dyDescent="0.2">
      <c r="J4436" s="13"/>
    </row>
    <row r="4437" spans="10:10" x14ac:dyDescent="0.2">
      <c r="J4437" s="13"/>
    </row>
    <row r="4438" spans="10:10" x14ac:dyDescent="0.2">
      <c r="J4438" s="13"/>
    </row>
    <row r="4439" spans="10:10" x14ac:dyDescent="0.2">
      <c r="J4439" s="13"/>
    </row>
    <row r="4440" spans="10:10" x14ac:dyDescent="0.2">
      <c r="J4440" s="13"/>
    </row>
    <row r="4441" spans="10:10" x14ac:dyDescent="0.2">
      <c r="J4441" s="13"/>
    </row>
    <row r="4442" spans="10:10" x14ac:dyDescent="0.2">
      <c r="J4442" s="13"/>
    </row>
    <row r="4443" spans="10:10" x14ac:dyDescent="0.2">
      <c r="J4443" s="13"/>
    </row>
    <row r="4444" spans="10:10" x14ac:dyDescent="0.2">
      <c r="J4444" s="13"/>
    </row>
    <row r="4445" spans="10:10" x14ac:dyDescent="0.2">
      <c r="J4445" s="13"/>
    </row>
    <row r="4446" spans="10:10" x14ac:dyDescent="0.2">
      <c r="J4446" s="13"/>
    </row>
    <row r="4447" spans="10:10" x14ac:dyDescent="0.2">
      <c r="J4447" s="13"/>
    </row>
    <row r="4448" spans="10:10" x14ac:dyDescent="0.2">
      <c r="J4448" s="13"/>
    </row>
    <row r="4449" spans="10:10" x14ac:dyDescent="0.2">
      <c r="J4449" s="13"/>
    </row>
    <row r="4450" spans="10:10" x14ac:dyDescent="0.2">
      <c r="J4450" s="13"/>
    </row>
    <row r="4451" spans="10:10" x14ac:dyDescent="0.2">
      <c r="J4451" s="13"/>
    </row>
    <row r="4452" spans="10:10" x14ac:dyDescent="0.2">
      <c r="J4452" s="13"/>
    </row>
    <row r="4453" spans="10:10" x14ac:dyDescent="0.2">
      <c r="J4453" s="13"/>
    </row>
    <row r="4454" spans="10:10" x14ac:dyDescent="0.2">
      <c r="J4454" s="13"/>
    </row>
    <row r="4455" spans="10:10" x14ac:dyDescent="0.2">
      <c r="J4455" s="13"/>
    </row>
    <row r="4456" spans="10:10" x14ac:dyDescent="0.2">
      <c r="J4456" s="13"/>
    </row>
    <row r="4457" spans="10:10" x14ac:dyDescent="0.2">
      <c r="J4457" s="13"/>
    </row>
    <row r="4458" spans="10:10" x14ac:dyDescent="0.2">
      <c r="J4458" s="13"/>
    </row>
    <row r="4459" spans="10:10" x14ac:dyDescent="0.2">
      <c r="J4459" s="13"/>
    </row>
    <row r="4460" spans="10:10" x14ac:dyDescent="0.2">
      <c r="J4460" s="13"/>
    </row>
    <row r="4461" spans="10:10" x14ac:dyDescent="0.2">
      <c r="J4461" s="13"/>
    </row>
    <row r="4462" spans="10:10" x14ac:dyDescent="0.2">
      <c r="J4462" s="13"/>
    </row>
    <row r="4463" spans="10:10" x14ac:dyDescent="0.2">
      <c r="J4463" s="13"/>
    </row>
    <row r="4464" spans="10:10" x14ac:dyDescent="0.2">
      <c r="J4464" s="13"/>
    </row>
    <row r="4465" spans="10:10" x14ac:dyDescent="0.2">
      <c r="J4465" s="13"/>
    </row>
    <row r="4466" spans="10:10" x14ac:dyDescent="0.2">
      <c r="J4466" s="13"/>
    </row>
    <row r="4467" spans="10:10" x14ac:dyDescent="0.2">
      <c r="J4467" s="13"/>
    </row>
    <row r="4468" spans="10:10" x14ac:dyDescent="0.2">
      <c r="J4468" s="13"/>
    </row>
    <row r="4469" spans="10:10" x14ac:dyDescent="0.2">
      <c r="J4469" s="13"/>
    </row>
    <row r="4470" spans="10:10" x14ac:dyDescent="0.2">
      <c r="J4470" s="13"/>
    </row>
    <row r="4471" spans="10:10" x14ac:dyDescent="0.2">
      <c r="J4471" s="13"/>
    </row>
    <row r="4472" spans="10:10" x14ac:dyDescent="0.2">
      <c r="J4472" s="13"/>
    </row>
    <row r="4473" spans="10:10" x14ac:dyDescent="0.2">
      <c r="J4473" s="13"/>
    </row>
    <row r="4474" spans="10:10" x14ac:dyDescent="0.2">
      <c r="J4474" s="13"/>
    </row>
    <row r="4475" spans="10:10" x14ac:dyDescent="0.2">
      <c r="J4475" s="13"/>
    </row>
    <row r="4476" spans="10:10" x14ac:dyDescent="0.2">
      <c r="J4476" s="13"/>
    </row>
    <row r="4477" spans="10:10" x14ac:dyDescent="0.2">
      <c r="J4477" s="13"/>
    </row>
    <row r="4478" spans="10:10" x14ac:dyDescent="0.2">
      <c r="J4478" s="13"/>
    </row>
    <row r="4479" spans="10:10" x14ac:dyDescent="0.2">
      <c r="J4479" s="13"/>
    </row>
    <row r="4480" spans="10:10" x14ac:dyDescent="0.2">
      <c r="J4480" s="13"/>
    </row>
    <row r="4481" spans="10:10" x14ac:dyDescent="0.2">
      <c r="J4481" s="13"/>
    </row>
    <row r="4482" spans="10:10" x14ac:dyDescent="0.2">
      <c r="J4482" s="13"/>
    </row>
    <row r="4483" spans="10:10" x14ac:dyDescent="0.2">
      <c r="J4483" s="13"/>
    </row>
    <row r="4484" spans="10:10" x14ac:dyDescent="0.2">
      <c r="J4484" s="13"/>
    </row>
    <row r="4485" spans="10:10" x14ac:dyDescent="0.2">
      <c r="J4485" s="13"/>
    </row>
    <row r="4486" spans="10:10" x14ac:dyDescent="0.2">
      <c r="J4486" s="13"/>
    </row>
    <row r="4487" spans="10:10" x14ac:dyDescent="0.2">
      <c r="J4487" s="13"/>
    </row>
    <row r="4488" spans="10:10" x14ac:dyDescent="0.2">
      <c r="J4488" s="13"/>
    </row>
    <row r="4489" spans="10:10" x14ac:dyDescent="0.2">
      <c r="J4489" s="13"/>
    </row>
    <row r="4490" spans="10:10" x14ac:dyDescent="0.2">
      <c r="J4490" s="13"/>
    </row>
    <row r="4491" spans="10:10" x14ac:dyDescent="0.2">
      <c r="J4491" s="13"/>
    </row>
    <row r="4492" spans="10:10" x14ac:dyDescent="0.2">
      <c r="J4492" s="13"/>
    </row>
    <row r="4493" spans="10:10" x14ac:dyDescent="0.2">
      <c r="J4493" s="13"/>
    </row>
    <row r="4494" spans="10:10" x14ac:dyDescent="0.2">
      <c r="J4494" s="13"/>
    </row>
    <row r="4495" spans="10:10" x14ac:dyDescent="0.2">
      <c r="J4495" s="13"/>
    </row>
    <row r="4496" spans="10:10" x14ac:dyDescent="0.2">
      <c r="J4496" s="13"/>
    </row>
    <row r="4497" spans="10:10" x14ac:dyDescent="0.2">
      <c r="J4497" s="13"/>
    </row>
    <row r="4498" spans="10:10" x14ac:dyDescent="0.2">
      <c r="J4498" s="13"/>
    </row>
    <row r="4499" spans="10:10" x14ac:dyDescent="0.2">
      <c r="J4499" s="13"/>
    </row>
    <row r="4500" spans="10:10" x14ac:dyDescent="0.2">
      <c r="J4500" s="13"/>
    </row>
    <row r="4501" spans="10:10" x14ac:dyDescent="0.2">
      <c r="J4501" s="13"/>
    </row>
    <row r="4502" spans="10:10" x14ac:dyDescent="0.2">
      <c r="J4502" s="13"/>
    </row>
    <row r="4503" spans="10:10" x14ac:dyDescent="0.2">
      <c r="J4503" s="13"/>
    </row>
    <row r="4504" spans="10:10" x14ac:dyDescent="0.2">
      <c r="J4504" s="13"/>
    </row>
    <row r="4505" spans="10:10" x14ac:dyDescent="0.2">
      <c r="J4505" s="13"/>
    </row>
    <row r="4506" spans="10:10" x14ac:dyDescent="0.2">
      <c r="J4506" s="13"/>
    </row>
    <row r="4507" spans="10:10" x14ac:dyDescent="0.2">
      <c r="J4507" s="13"/>
    </row>
    <row r="4508" spans="10:10" x14ac:dyDescent="0.2">
      <c r="J4508" s="13"/>
    </row>
    <row r="4509" spans="10:10" x14ac:dyDescent="0.2">
      <c r="J4509" s="13"/>
    </row>
    <row r="4510" spans="10:10" x14ac:dyDescent="0.2">
      <c r="J4510" s="13"/>
    </row>
    <row r="4511" spans="10:10" x14ac:dyDescent="0.2">
      <c r="J4511" s="13"/>
    </row>
    <row r="4512" spans="10:10" x14ac:dyDescent="0.2">
      <c r="J4512" s="13"/>
    </row>
    <row r="4513" spans="10:10" x14ac:dyDescent="0.2">
      <c r="J4513" s="13"/>
    </row>
    <row r="4514" spans="10:10" x14ac:dyDescent="0.2">
      <c r="J4514" s="13"/>
    </row>
    <row r="4515" spans="10:10" x14ac:dyDescent="0.2">
      <c r="J4515" s="13"/>
    </row>
    <row r="4516" spans="10:10" x14ac:dyDescent="0.2">
      <c r="J4516" s="13"/>
    </row>
    <row r="4517" spans="10:10" x14ac:dyDescent="0.2">
      <c r="J4517" s="13"/>
    </row>
    <row r="4518" spans="10:10" x14ac:dyDescent="0.2">
      <c r="J4518" s="13"/>
    </row>
    <row r="4519" spans="10:10" x14ac:dyDescent="0.2">
      <c r="J4519" s="13"/>
    </row>
    <row r="4520" spans="10:10" x14ac:dyDescent="0.2">
      <c r="J4520" s="13"/>
    </row>
    <row r="4521" spans="10:10" x14ac:dyDescent="0.2">
      <c r="J4521" s="13"/>
    </row>
    <row r="4522" spans="10:10" x14ac:dyDescent="0.2">
      <c r="J4522" s="13"/>
    </row>
    <row r="4523" spans="10:10" x14ac:dyDescent="0.2">
      <c r="J4523" s="13"/>
    </row>
    <row r="4524" spans="10:10" x14ac:dyDescent="0.2">
      <c r="J4524" s="13"/>
    </row>
    <row r="4525" spans="10:10" x14ac:dyDescent="0.2">
      <c r="J4525" s="13"/>
    </row>
    <row r="4526" spans="10:10" x14ac:dyDescent="0.2">
      <c r="J4526" s="13"/>
    </row>
    <row r="4527" spans="10:10" x14ac:dyDescent="0.2">
      <c r="J4527" s="13"/>
    </row>
    <row r="4528" spans="10:10" x14ac:dyDescent="0.2">
      <c r="J4528" s="13"/>
    </row>
    <row r="4529" spans="10:10" x14ac:dyDescent="0.2">
      <c r="J4529" s="13"/>
    </row>
    <row r="4530" spans="10:10" x14ac:dyDescent="0.2">
      <c r="J4530" s="13"/>
    </row>
    <row r="4531" spans="10:10" x14ac:dyDescent="0.2">
      <c r="J4531" s="13"/>
    </row>
    <row r="4532" spans="10:10" x14ac:dyDescent="0.2">
      <c r="J4532" s="13"/>
    </row>
    <row r="4533" spans="10:10" x14ac:dyDescent="0.2">
      <c r="J4533" s="13"/>
    </row>
    <row r="4534" spans="10:10" x14ac:dyDescent="0.2">
      <c r="J4534" s="13"/>
    </row>
    <row r="4535" spans="10:10" x14ac:dyDescent="0.2">
      <c r="J4535" s="13"/>
    </row>
    <row r="4536" spans="10:10" x14ac:dyDescent="0.2">
      <c r="J4536" s="13"/>
    </row>
    <row r="4537" spans="10:10" x14ac:dyDescent="0.2">
      <c r="J4537" s="13"/>
    </row>
    <row r="4538" spans="10:10" x14ac:dyDescent="0.2">
      <c r="J4538" s="13"/>
    </row>
    <row r="4539" spans="10:10" x14ac:dyDescent="0.2">
      <c r="J4539" s="13"/>
    </row>
    <row r="4540" spans="10:10" x14ac:dyDescent="0.2">
      <c r="J4540" s="13"/>
    </row>
    <row r="4541" spans="10:10" x14ac:dyDescent="0.2">
      <c r="J4541" s="13"/>
    </row>
    <row r="4542" spans="10:10" x14ac:dyDescent="0.2">
      <c r="J4542" s="13"/>
    </row>
    <row r="4543" spans="10:10" x14ac:dyDescent="0.2">
      <c r="J4543" s="13"/>
    </row>
    <row r="4544" spans="10:10" x14ac:dyDescent="0.2">
      <c r="J4544" s="13"/>
    </row>
    <row r="4545" spans="10:10" x14ac:dyDescent="0.2">
      <c r="J4545" s="13"/>
    </row>
    <row r="4546" spans="10:10" x14ac:dyDescent="0.2">
      <c r="J4546" s="13"/>
    </row>
    <row r="4547" spans="10:10" x14ac:dyDescent="0.2">
      <c r="J4547" s="13"/>
    </row>
    <row r="4548" spans="10:10" x14ac:dyDescent="0.2">
      <c r="J4548" s="13"/>
    </row>
    <row r="4549" spans="10:10" x14ac:dyDescent="0.2">
      <c r="J4549" s="13"/>
    </row>
    <row r="4550" spans="10:10" x14ac:dyDescent="0.2">
      <c r="J4550" s="13"/>
    </row>
    <row r="4551" spans="10:10" x14ac:dyDescent="0.2">
      <c r="J4551" s="13"/>
    </row>
    <row r="4552" spans="10:10" x14ac:dyDescent="0.2">
      <c r="J4552" s="13"/>
    </row>
    <row r="4553" spans="10:10" x14ac:dyDescent="0.2">
      <c r="J4553" s="13"/>
    </row>
    <row r="4554" spans="10:10" x14ac:dyDescent="0.2">
      <c r="J4554" s="13"/>
    </row>
    <row r="4555" spans="10:10" x14ac:dyDescent="0.2">
      <c r="J4555" s="13"/>
    </row>
    <row r="4556" spans="10:10" x14ac:dyDescent="0.2">
      <c r="J4556" s="13"/>
    </row>
    <row r="4557" spans="10:10" x14ac:dyDescent="0.2">
      <c r="J4557" s="13"/>
    </row>
    <row r="4558" spans="10:10" x14ac:dyDescent="0.2">
      <c r="J4558" s="13"/>
    </row>
    <row r="4559" spans="10:10" x14ac:dyDescent="0.2">
      <c r="J4559" s="13"/>
    </row>
    <row r="4560" spans="10:10" x14ac:dyDescent="0.2">
      <c r="J4560" s="13"/>
    </row>
    <row r="4561" spans="10:10" x14ac:dyDescent="0.2">
      <c r="J4561" s="13"/>
    </row>
    <row r="4562" spans="10:10" x14ac:dyDescent="0.2">
      <c r="J4562" s="13"/>
    </row>
    <row r="4563" spans="10:10" x14ac:dyDescent="0.2">
      <c r="J4563" s="13"/>
    </row>
    <row r="4564" spans="10:10" x14ac:dyDescent="0.2">
      <c r="J4564" s="13"/>
    </row>
    <row r="4565" spans="10:10" x14ac:dyDescent="0.2">
      <c r="J4565" s="13"/>
    </row>
    <row r="4566" spans="10:10" x14ac:dyDescent="0.2">
      <c r="J4566" s="13"/>
    </row>
    <row r="4567" spans="10:10" x14ac:dyDescent="0.2">
      <c r="J4567" s="13"/>
    </row>
    <row r="4568" spans="10:10" x14ac:dyDescent="0.2">
      <c r="J4568" s="13"/>
    </row>
    <row r="4569" spans="10:10" x14ac:dyDescent="0.2">
      <c r="J4569" s="13"/>
    </row>
    <row r="4570" spans="10:10" x14ac:dyDescent="0.2">
      <c r="J4570" s="13"/>
    </row>
    <row r="4571" spans="10:10" x14ac:dyDescent="0.2">
      <c r="J4571" s="13"/>
    </row>
    <row r="4572" spans="10:10" x14ac:dyDescent="0.2">
      <c r="J4572" s="13"/>
    </row>
    <row r="4573" spans="10:10" x14ac:dyDescent="0.2">
      <c r="J4573" s="13"/>
    </row>
    <row r="4574" spans="10:10" x14ac:dyDescent="0.2">
      <c r="J4574" s="13"/>
    </row>
    <row r="4575" spans="10:10" x14ac:dyDescent="0.2">
      <c r="J4575" s="13"/>
    </row>
    <row r="4576" spans="10:10" x14ac:dyDescent="0.2">
      <c r="J4576" s="13"/>
    </row>
    <row r="4577" spans="10:10" x14ac:dyDescent="0.2">
      <c r="J4577" s="13"/>
    </row>
    <row r="4578" spans="10:10" x14ac:dyDescent="0.2">
      <c r="J4578" s="13"/>
    </row>
    <row r="4579" spans="10:10" x14ac:dyDescent="0.2">
      <c r="J4579" s="13"/>
    </row>
    <row r="4580" spans="10:10" x14ac:dyDescent="0.2">
      <c r="J4580" s="13"/>
    </row>
    <row r="4581" spans="10:10" x14ac:dyDescent="0.2">
      <c r="J4581" s="13"/>
    </row>
    <row r="4582" spans="10:10" x14ac:dyDescent="0.2">
      <c r="J4582" s="13"/>
    </row>
    <row r="4583" spans="10:10" x14ac:dyDescent="0.2">
      <c r="J4583" s="13"/>
    </row>
    <row r="4584" spans="10:10" x14ac:dyDescent="0.2">
      <c r="J4584" s="13"/>
    </row>
    <row r="4585" spans="10:10" x14ac:dyDescent="0.2">
      <c r="J4585" s="13"/>
    </row>
    <row r="4586" spans="10:10" x14ac:dyDescent="0.2">
      <c r="J4586" s="13"/>
    </row>
    <row r="4587" spans="10:10" x14ac:dyDescent="0.2">
      <c r="J4587" s="13"/>
    </row>
    <row r="4588" spans="10:10" x14ac:dyDescent="0.2">
      <c r="J4588" s="13"/>
    </row>
    <row r="4589" spans="10:10" x14ac:dyDescent="0.2">
      <c r="J4589" s="13"/>
    </row>
    <row r="4590" spans="10:10" x14ac:dyDescent="0.2">
      <c r="J4590" s="13"/>
    </row>
    <row r="4591" spans="10:10" x14ac:dyDescent="0.2">
      <c r="J4591" s="13"/>
    </row>
    <row r="4592" spans="10:10" x14ac:dyDescent="0.2">
      <c r="J4592" s="13"/>
    </row>
    <row r="4593" spans="10:10" x14ac:dyDescent="0.2">
      <c r="J4593" s="13"/>
    </row>
    <row r="4594" spans="10:10" x14ac:dyDescent="0.2">
      <c r="J4594" s="13"/>
    </row>
    <row r="4595" spans="10:10" x14ac:dyDescent="0.2">
      <c r="J4595" s="13"/>
    </row>
    <row r="4596" spans="10:10" x14ac:dyDescent="0.2">
      <c r="J4596" s="13"/>
    </row>
    <row r="4597" spans="10:10" x14ac:dyDescent="0.2">
      <c r="J4597" s="13"/>
    </row>
    <row r="4598" spans="10:10" x14ac:dyDescent="0.2">
      <c r="J4598" s="13"/>
    </row>
    <row r="4599" spans="10:10" x14ac:dyDescent="0.2">
      <c r="J4599" s="13"/>
    </row>
    <row r="4600" spans="10:10" x14ac:dyDescent="0.2">
      <c r="J4600" s="13"/>
    </row>
    <row r="4601" spans="10:10" x14ac:dyDescent="0.2">
      <c r="J4601" s="13"/>
    </row>
    <row r="4602" spans="10:10" x14ac:dyDescent="0.2">
      <c r="J4602" s="13"/>
    </row>
    <row r="4603" spans="10:10" x14ac:dyDescent="0.2">
      <c r="J4603" s="13"/>
    </row>
    <row r="4604" spans="10:10" x14ac:dyDescent="0.2">
      <c r="J4604" s="13"/>
    </row>
    <row r="4605" spans="10:10" x14ac:dyDescent="0.2">
      <c r="J4605" s="13"/>
    </row>
    <row r="4606" spans="10:10" x14ac:dyDescent="0.2">
      <c r="J4606" s="13"/>
    </row>
    <row r="4607" spans="10:10" x14ac:dyDescent="0.2">
      <c r="J4607" s="13"/>
    </row>
    <row r="4608" spans="10:10" x14ac:dyDescent="0.2">
      <c r="J4608" s="13"/>
    </row>
    <row r="4609" spans="10:10" x14ac:dyDescent="0.2">
      <c r="J4609" s="13"/>
    </row>
    <row r="4610" spans="10:10" x14ac:dyDescent="0.2">
      <c r="J4610" s="13"/>
    </row>
    <row r="4611" spans="10:10" x14ac:dyDescent="0.2">
      <c r="J4611" s="13"/>
    </row>
    <row r="4612" spans="10:10" x14ac:dyDescent="0.2">
      <c r="J4612" s="13"/>
    </row>
    <row r="4613" spans="10:10" x14ac:dyDescent="0.2">
      <c r="J4613" s="13"/>
    </row>
    <row r="4614" spans="10:10" x14ac:dyDescent="0.2">
      <c r="J4614" s="13"/>
    </row>
    <row r="4615" spans="10:10" x14ac:dyDescent="0.2">
      <c r="J4615" s="13"/>
    </row>
    <row r="4616" spans="10:10" x14ac:dyDescent="0.2">
      <c r="J4616" s="13"/>
    </row>
    <row r="4617" spans="10:10" x14ac:dyDescent="0.2">
      <c r="J4617" s="13"/>
    </row>
    <row r="4618" spans="10:10" x14ac:dyDescent="0.2">
      <c r="J4618" s="13"/>
    </row>
    <row r="4619" spans="10:10" x14ac:dyDescent="0.2">
      <c r="J4619" s="13"/>
    </row>
    <row r="4620" spans="10:10" x14ac:dyDescent="0.2">
      <c r="J4620" s="13"/>
    </row>
    <row r="4621" spans="10:10" x14ac:dyDescent="0.2">
      <c r="J4621" s="13"/>
    </row>
    <row r="4622" spans="10:10" x14ac:dyDescent="0.2">
      <c r="J4622" s="13"/>
    </row>
    <row r="4623" spans="10:10" x14ac:dyDescent="0.2">
      <c r="J4623" s="13"/>
    </row>
    <row r="4624" spans="10:10" x14ac:dyDescent="0.2">
      <c r="J4624" s="13"/>
    </row>
    <row r="4625" spans="10:10" x14ac:dyDescent="0.2">
      <c r="J4625" s="13"/>
    </row>
    <row r="4626" spans="10:10" x14ac:dyDescent="0.2">
      <c r="J4626" s="13"/>
    </row>
    <row r="4627" spans="10:10" x14ac:dyDescent="0.2">
      <c r="J4627" s="13"/>
    </row>
    <row r="4628" spans="10:10" x14ac:dyDescent="0.2">
      <c r="J4628" s="13"/>
    </row>
    <row r="4629" spans="10:10" x14ac:dyDescent="0.2">
      <c r="J4629" s="13"/>
    </row>
    <row r="4630" spans="10:10" x14ac:dyDescent="0.2">
      <c r="J4630" s="13"/>
    </row>
    <row r="4631" spans="10:10" x14ac:dyDescent="0.2">
      <c r="J4631" s="13"/>
    </row>
    <row r="4632" spans="10:10" x14ac:dyDescent="0.2">
      <c r="J4632" s="13"/>
    </row>
    <row r="4633" spans="10:10" x14ac:dyDescent="0.2">
      <c r="J4633" s="13"/>
    </row>
    <row r="4634" spans="10:10" x14ac:dyDescent="0.2">
      <c r="J4634" s="13"/>
    </row>
    <row r="4635" spans="10:10" x14ac:dyDescent="0.2">
      <c r="J4635" s="13"/>
    </row>
    <row r="4636" spans="10:10" x14ac:dyDescent="0.2">
      <c r="J4636" s="13"/>
    </row>
    <row r="4637" spans="10:10" x14ac:dyDescent="0.2">
      <c r="J4637" s="13"/>
    </row>
    <row r="4638" spans="10:10" x14ac:dyDescent="0.2">
      <c r="J4638" s="13"/>
    </row>
    <row r="4639" spans="10:10" x14ac:dyDescent="0.2">
      <c r="J4639" s="13"/>
    </row>
    <row r="4640" spans="10:10" x14ac:dyDescent="0.2">
      <c r="J4640" s="13"/>
    </row>
    <row r="4641" spans="10:10" x14ac:dyDescent="0.2">
      <c r="J4641" s="13"/>
    </row>
    <row r="4642" spans="10:10" x14ac:dyDescent="0.2">
      <c r="J4642" s="13"/>
    </row>
    <row r="4643" spans="10:10" x14ac:dyDescent="0.2">
      <c r="J4643" s="13"/>
    </row>
    <row r="4644" spans="10:10" x14ac:dyDescent="0.2">
      <c r="J4644" s="13"/>
    </row>
    <row r="4645" spans="10:10" x14ac:dyDescent="0.2">
      <c r="J4645" s="13"/>
    </row>
    <row r="4646" spans="10:10" x14ac:dyDescent="0.2">
      <c r="J4646" s="13"/>
    </row>
    <row r="4647" spans="10:10" x14ac:dyDescent="0.2">
      <c r="J4647" s="13"/>
    </row>
    <row r="4648" spans="10:10" x14ac:dyDescent="0.2">
      <c r="J4648" s="13"/>
    </row>
    <row r="4649" spans="10:10" x14ac:dyDescent="0.2">
      <c r="J4649" s="13"/>
    </row>
    <row r="4650" spans="10:10" x14ac:dyDescent="0.2">
      <c r="J4650" s="13"/>
    </row>
    <row r="4651" spans="10:10" x14ac:dyDescent="0.2">
      <c r="J4651" s="13"/>
    </row>
    <row r="4652" spans="10:10" x14ac:dyDescent="0.2">
      <c r="J4652" s="13"/>
    </row>
    <row r="4653" spans="10:10" x14ac:dyDescent="0.2">
      <c r="J4653" s="13"/>
    </row>
    <row r="4654" spans="10:10" x14ac:dyDescent="0.2">
      <c r="J4654" s="13"/>
    </row>
    <row r="4655" spans="10:10" x14ac:dyDescent="0.2">
      <c r="J4655" s="13"/>
    </row>
    <row r="4656" spans="10:10" x14ac:dyDescent="0.2">
      <c r="J4656" s="13"/>
    </row>
    <row r="4657" spans="10:10" x14ac:dyDescent="0.2">
      <c r="J4657" s="13"/>
    </row>
    <row r="4658" spans="10:10" x14ac:dyDescent="0.2">
      <c r="J4658" s="13"/>
    </row>
    <row r="4659" spans="10:10" x14ac:dyDescent="0.2">
      <c r="J4659" s="13"/>
    </row>
    <row r="4660" spans="10:10" x14ac:dyDescent="0.2">
      <c r="J4660" s="13"/>
    </row>
    <row r="4661" spans="10:10" x14ac:dyDescent="0.2">
      <c r="J4661" s="13"/>
    </row>
    <row r="4662" spans="10:10" x14ac:dyDescent="0.2">
      <c r="J4662" s="13"/>
    </row>
    <row r="4663" spans="10:10" x14ac:dyDescent="0.2">
      <c r="J4663" s="13"/>
    </row>
    <row r="4664" spans="10:10" x14ac:dyDescent="0.2">
      <c r="J4664" s="13"/>
    </row>
    <row r="4665" spans="10:10" x14ac:dyDescent="0.2">
      <c r="J4665" s="13"/>
    </row>
    <row r="4666" spans="10:10" x14ac:dyDescent="0.2">
      <c r="J4666" s="13"/>
    </row>
    <row r="4667" spans="10:10" x14ac:dyDescent="0.2">
      <c r="J4667" s="13"/>
    </row>
    <row r="4668" spans="10:10" x14ac:dyDescent="0.2">
      <c r="J4668" s="13"/>
    </row>
    <row r="4669" spans="10:10" x14ac:dyDescent="0.2">
      <c r="J4669" s="13"/>
    </row>
    <row r="4670" spans="10:10" x14ac:dyDescent="0.2">
      <c r="J4670" s="13"/>
    </row>
    <row r="4671" spans="10:10" x14ac:dyDescent="0.2">
      <c r="J4671" s="13"/>
    </row>
    <row r="4672" spans="10:10" x14ac:dyDescent="0.2">
      <c r="J4672" s="13"/>
    </row>
    <row r="4673" spans="10:10" x14ac:dyDescent="0.2">
      <c r="J4673" s="13"/>
    </row>
    <row r="4674" spans="10:10" x14ac:dyDescent="0.2">
      <c r="J4674" s="13"/>
    </row>
    <row r="4675" spans="10:10" x14ac:dyDescent="0.2">
      <c r="J4675" s="13"/>
    </row>
    <row r="4676" spans="10:10" x14ac:dyDescent="0.2">
      <c r="J4676" s="13"/>
    </row>
    <row r="4677" spans="10:10" x14ac:dyDescent="0.2">
      <c r="J4677" s="13"/>
    </row>
    <row r="4678" spans="10:10" x14ac:dyDescent="0.2">
      <c r="J4678" s="13"/>
    </row>
    <row r="4679" spans="10:10" x14ac:dyDescent="0.2">
      <c r="J4679" s="13"/>
    </row>
    <row r="4680" spans="10:10" x14ac:dyDescent="0.2">
      <c r="J4680" s="13"/>
    </row>
    <row r="4681" spans="10:10" x14ac:dyDescent="0.2">
      <c r="J4681" s="13"/>
    </row>
    <row r="4682" spans="10:10" x14ac:dyDescent="0.2">
      <c r="J4682" s="13"/>
    </row>
    <row r="4683" spans="10:10" x14ac:dyDescent="0.2">
      <c r="J4683" s="13"/>
    </row>
    <row r="4684" spans="10:10" x14ac:dyDescent="0.2">
      <c r="J4684" s="13"/>
    </row>
    <row r="4685" spans="10:10" x14ac:dyDescent="0.2">
      <c r="J4685" s="13"/>
    </row>
    <row r="4686" spans="10:10" x14ac:dyDescent="0.2">
      <c r="J4686" s="13"/>
    </row>
    <row r="4687" spans="10:10" x14ac:dyDescent="0.2">
      <c r="J4687" s="13"/>
    </row>
    <row r="4688" spans="10:10" x14ac:dyDescent="0.2">
      <c r="J4688" s="13"/>
    </row>
    <row r="4689" spans="10:10" x14ac:dyDescent="0.2">
      <c r="J4689" s="13"/>
    </row>
    <row r="4690" spans="10:10" x14ac:dyDescent="0.2">
      <c r="J4690" s="13"/>
    </row>
    <row r="4691" spans="10:10" x14ac:dyDescent="0.2">
      <c r="J4691" s="13"/>
    </row>
    <row r="4692" spans="10:10" x14ac:dyDescent="0.2">
      <c r="J4692" s="13"/>
    </row>
    <row r="4693" spans="10:10" x14ac:dyDescent="0.2">
      <c r="J4693" s="13"/>
    </row>
    <row r="4694" spans="10:10" x14ac:dyDescent="0.2">
      <c r="J4694" s="13"/>
    </row>
    <row r="4695" spans="10:10" x14ac:dyDescent="0.2">
      <c r="J4695" s="13"/>
    </row>
    <row r="4696" spans="10:10" x14ac:dyDescent="0.2">
      <c r="J4696" s="13"/>
    </row>
    <row r="4697" spans="10:10" x14ac:dyDescent="0.2">
      <c r="J4697" s="13"/>
    </row>
    <row r="4698" spans="10:10" x14ac:dyDescent="0.2">
      <c r="J4698" s="13"/>
    </row>
    <row r="4699" spans="10:10" x14ac:dyDescent="0.2">
      <c r="J4699" s="13"/>
    </row>
    <row r="4700" spans="10:10" x14ac:dyDescent="0.2">
      <c r="J4700" s="13"/>
    </row>
    <row r="4701" spans="10:10" x14ac:dyDescent="0.2">
      <c r="J4701" s="13"/>
    </row>
    <row r="4702" spans="10:10" x14ac:dyDescent="0.2">
      <c r="J4702" s="13"/>
    </row>
    <row r="4703" spans="10:10" x14ac:dyDescent="0.2">
      <c r="J4703" s="13"/>
    </row>
    <row r="4704" spans="10:10" x14ac:dyDescent="0.2">
      <c r="J4704" s="13"/>
    </row>
    <row r="4705" spans="10:10" x14ac:dyDescent="0.2">
      <c r="J4705" s="13"/>
    </row>
    <row r="4706" spans="10:10" x14ac:dyDescent="0.2">
      <c r="J4706" s="13"/>
    </row>
    <row r="4707" spans="10:10" x14ac:dyDescent="0.2">
      <c r="J4707" s="13"/>
    </row>
    <row r="4708" spans="10:10" x14ac:dyDescent="0.2">
      <c r="J4708" s="13"/>
    </row>
    <row r="4709" spans="10:10" x14ac:dyDescent="0.2">
      <c r="J4709" s="13"/>
    </row>
    <row r="4710" spans="10:10" x14ac:dyDescent="0.2">
      <c r="J4710" s="13"/>
    </row>
    <row r="4711" spans="10:10" x14ac:dyDescent="0.2">
      <c r="J4711" s="13"/>
    </row>
    <row r="4712" spans="10:10" x14ac:dyDescent="0.2">
      <c r="J4712" s="13"/>
    </row>
    <row r="4713" spans="10:10" x14ac:dyDescent="0.2">
      <c r="J4713" s="13"/>
    </row>
    <row r="4714" spans="10:10" x14ac:dyDescent="0.2">
      <c r="J4714" s="13"/>
    </row>
    <row r="4715" spans="10:10" x14ac:dyDescent="0.2">
      <c r="J4715" s="13"/>
    </row>
    <row r="4716" spans="10:10" x14ac:dyDescent="0.2">
      <c r="J4716" s="13"/>
    </row>
    <row r="4717" spans="10:10" x14ac:dyDescent="0.2">
      <c r="J4717" s="13"/>
    </row>
    <row r="4718" spans="10:10" x14ac:dyDescent="0.2">
      <c r="J4718" s="13"/>
    </row>
    <row r="4719" spans="10:10" x14ac:dyDescent="0.2">
      <c r="J4719" s="13"/>
    </row>
    <row r="4720" spans="10:10" x14ac:dyDescent="0.2">
      <c r="J4720" s="13"/>
    </row>
    <row r="4721" spans="10:10" x14ac:dyDescent="0.2">
      <c r="J4721" s="13"/>
    </row>
    <row r="4722" spans="10:10" x14ac:dyDescent="0.2">
      <c r="J4722" s="13"/>
    </row>
    <row r="4723" spans="10:10" x14ac:dyDescent="0.2">
      <c r="J4723" s="13"/>
    </row>
    <row r="4724" spans="10:10" x14ac:dyDescent="0.2">
      <c r="J4724" s="13"/>
    </row>
    <row r="4725" spans="10:10" x14ac:dyDescent="0.2">
      <c r="J4725" s="13"/>
    </row>
    <row r="4726" spans="10:10" x14ac:dyDescent="0.2">
      <c r="J4726" s="13"/>
    </row>
    <row r="4727" spans="10:10" x14ac:dyDescent="0.2">
      <c r="J4727" s="13"/>
    </row>
    <row r="4728" spans="10:10" x14ac:dyDescent="0.2">
      <c r="J4728" s="13"/>
    </row>
    <row r="4729" spans="10:10" x14ac:dyDescent="0.2">
      <c r="J4729" s="13"/>
    </row>
    <row r="4730" spans="10:10" x14ac:dyDescent="0.2">
      <c r="J4730" s="13"/>
    </row>
    <row r="4731" spans="10:10" x14ac:dyDescent="0.2">
      <c r="J4731" s="13"/>
    </row>
    <row r="4732" spans="10:10" x14ac:dyDescent="0.2">
      <c r="J4732" s="13"/>
    </row>
    <row r="4733" spans="10:10" x14ac:dyDescent="0.2">
      <c r="J4733" s="13"/>
    </row>
    <row r="4734" spans="10:10" x14ac:dyDescent="0.2">
      <c r="J4734" s="13"/>
    </row>
    <row r="4735" spans="10:10" x14ac:dyDescent="0.2">
      <c r="J4735" s="13"/>
    </row>
    <row r="4736" spans="10:10" x14ac:dyDescent="0.2">
      <c r="J4736" s="13"/>
    </row>
    <row r="4737" spans="10:10" x14ac:dyDescent="0.2">
      <c r="J4737" s="13"/>
    </row>
    <row r="4738" spans="10:10" x14ac:dyDescent="0.2">
      <c r="J4738" s="13"/>
    </row>
    <row r="4739" spans="10:10" x14ac:dyDescent="0.2">
      <c r="J4739" s="13"/>
    </row>
    <row r="4740" spans="10:10" x14ac:dyDescent="0.2">
      <c r="J4740" s="13"/>
    </row>
    <row r="4741" spans="10:10" x14ac:dyDescent="0.2">
      <c r="J4741" s="13"/>
    </row>
    <row r="4742" spans="10:10" x14ac:dyDescent="0.2">
      <c r="J4742" s="13"/>
    </row>
    <row r="4743" spans="10:10" x14ac:dyDescent="0.2">
      <c r="J4743" s="13"/>
    </row>
    <row r="4744" spans="10:10" x14ac:dyDescent="0.2">
      <c r="J4744" s="13"/>
    </row>
    <row r="4745" spans="10:10" x14ac:dyDescent="0.2">
      <c r="J4745" s="13"/>
    </row>
    <row r="4746" spans="10:10" x14ac:dyDescent="0.2">
      <c r="J4746" s="13"/>
    </row>
    <row r="4747" spans="10:10" x14ac:dyDescent="0.2">
      <c r="J4747" s="13"/>
    </row>
    <row r="4748" spans="10:10" x14ac:dyDescent="0.2">
      <c r="J4748" s="13"/>
    </row>
    <row r="4749" spans="10:10" x14ac:dyDescent="0.2">
      <c r="J4749" s="13"/>
    </row>
    <row r="4750" spans="10:10" x14ac:dyDescent="0.2">
      <c r="J4750" s="13"/>
    </row>
    <row r="4751" spans="10:10" x14ac:dyDescent="0.2">
      <c r="J4751" s="13"/>
    </row>
    <row r="4752" spans="10:10" x14ac:dyDescent="0.2">
      <c r="J4752" s="13"/>
    </row>
    <row r="4753" spans="10:10" x14ac:dyDescent="0.2">
      <c r="J4753" s="13"/>
    </row>
    <row r="4754" spans="10:10" x14ac:dyDescent="0.2">
      <c r="J4754" s="13"/>
    </row>
    <row r="4755" spans="10:10" x14ac:dyDescent="0.2">
      <c r="J4755" s="13"/>
    </row>
    <row r="4756" spans="10:10" x14ac:dyDescent="0.2">
      <c r="J4756" s="13"/>
    </row>
    <row r="4757" spans="10:10" x14ac:dyDescent="0.2">
      <c r="J4757" s="13"/>
    </row>
    <row r="4758" spans="10:10" x14ac:dyDescent="0.2">
      <c r="J4758" s="13"/>
    </row>
    <row r="4759" spans="10:10" x14ac:dyDescent="0.2">
      <c r="J4759" s="13"/>
    </row>
    <row r="4760" spans="10:10" x14ac:dyDescent="0.2">
      <c r="J4760" s="13"/>
    </row>
    <row r="4761" spans="10:10" x14ac:dyDescent="0.2">
      <c r="J4761" s="13"/>
    </row>
    <row r="4762" spans="10:10" x14ac:dyDescent="0.2">
      <c r="J4762" s="13"/>
    </row>
    <row r="4763" spans="10:10" x14ac:dyDescent="0.2">
      <c r="J4763" s="13"/>
    </row>
    <row r="4764" spans="10:10" x14ac:dyDescent="0.2">
      <c r="J4764" s="13"/>
    </row>
    <row r="4765" spans="10:10" x14ac:dyDescent="0.2">
      <c r="J4765" s="13"/>
    </row>
    <row r="4766" spans="10:10" x14ac:dyDescent="0.2">
      <c r="J4766" s="13"/>
    </row>
    <row r="4767" spans="10:10" x14ac:dyDescent="0.2">
      <c r="J4767" s="13"/>
    </row>
    <row r="4768" spans="10:10" x14ac:dyDescent="0.2">
      <c r="J4768" s="13"/>
    </row>
    <row r="4769" spans="10:10" x14ac:dyDescent="0.2">
      <c r="J4769" s="13"/>
    </row>
    <row r="4770" spans="10:10" x14ac:dyDescent="0.2">
      <c r="J4770" s="13"/>
    </row>
    <row r="4771" spans="10:10" x14ac:dyDescent="0.2">
      <c r="J4771" s="13"/>
    </row>
    <row r="4772" spans="10:10" x14ac:dyDescent="0.2">
      <c r="J4772" s="13"/>
    </row>
    <row r="4773" spans="10:10" x14ac:dyDescent="0.2">
      <c r="J4773" s="13"/>
    </row>
    <row r="4774" spans="10:10" x14ac:dyDescent="0.2">
      <c r="J4774" s="13"/>
    </row>
    <row r="4775" spans="10:10" x14ac:dyDescent="0.2">
      <c r="J4775" s="13"/>
    </row>
    <row r="4776" spans="10:10" x14ac:dyDescent="0.2">
      <c r="J4776" s="13"/>
    </row>
    <row r="4777" spans="10:10" x14ac:dyDescent="0.2">
      <c r="J4777" s="13"/>
    </row>
    <row r="4778" spans="10:10" x14ac:dyDescent="0.2">
      <c r="J4778" s="13"/>
    </row>
    <row r="4779" spans="10:10" x14ac:dyDescent="0.2">
      <c r="J4779" s="13"/>
    </row>
    <row r="4780" spans="10:10" x14ac:dyDescent="0.2">
      <c r="J4780" s="13"/>
    </row>
    <row r="4781" spans="10:10" x14ac:dyDescent="0.2">
      <c r="J4781" s="13"/>
    </row>
    <row r="4782" spans="10:10" x14ac:dyDescent="0.2">
      <c r="J4782" s="13"/>
    </row>
    <row r="4783" spans="10:10" x14ac:dyDescent="0.2">
      <c r="J4783" s="13"/>
    </row>
    <row r="4784" spans="10:10" x14ac:dyDescent="0.2">
      <c r="J4784" s="13"/>
    </row>
    <row r="4785" spans="10:10" x14ac:dyDescent="0.2">
      <c r="J4785" s="13"/>
    </row>
    <row r="4786" spans="10:10" x14ac:dyDescent="0.2">
      <c r="J4786" s="13"/>
    </row>
    <row r="4787" spans="10:10" x14ac:dyDescent="0.2">
      <c r="J4787" s="13"/>
    </row>
    <row r="4788" spans="10:10" x14ac:dyDescent="0.2">
      <c r="J4788" s="13"/>
    </row>
    <row r="4789" spans="10:10" x14ac:dyDescent="0.2">
      <c r="J4789" s="13"/>
    </row>
    <row r="4790" spans="10:10" x14ac:dyDescent="0.2">
      <c r="J4790" s="13"/>
    </row>
    <row r="4791" spans="10:10" x14ac:dyDescent="0.2">
      <c r="J4791" s="13"/>
    </row>
    <row r="4792" spans="10:10" x14ac:dyDescent="0.2">
      <c r="J4792" s="13"/>
    </row>
    <row r="4793" spans="10:10" x14ac:dyDescent="0.2">
      <c r="J4793" s="13"/>
    </row>
    <row r="4794" spans="10:10" x14ac:dyDescent="0.2">
      <c r="J4794" s="13"/>
    </row>
    <row r="4795" spans="10:10" x14ac:dyDescent="0.2">
      <c r="J4795" s="13"/>
    </row>
    <row r="4796" spans="10:10" x14ac:dyDescent="0.2">
      <c r="J4796" s="13"/>
    </row>
    <row r="4797" spans="10:10" x14ac:dyDescent="0.2">
      <c r="J4797" s="13"/>
    </row>
    <row r="4798" spans="10:10" x14ac:dyDescent="0.2">
      <c r="J4798" s="13"/>
    </row>
    <row r="4799" spans="10:10" x14ac:dyDescent="0.2">
      <c r="J4799" s="13"/>
    </row>
    <row r="4800" spans="10:10" x14ac:dyDescent="0.2">
      <c r="J4800" s="13"/>
    </row>
    <row r="4801" spans="10:10" x14ac:dyDescent="0.2">
      <c r="J4801" s="13"/>
    </row>
    <row r="4802" spans="10:10" x14ac:dyDescent="0.2">
      <c r="J4802" s="13"/>
    </row>
    <row r="4803" spans="10:10" x14ac:dyDescent="0.2">
      <c r="J4803" s="13"/>
    </row>
    <row r="4804" spans="10:10" x14ac:dyDescent="0.2">
      <c r="J4804" s="13"/>
    </row>
    <row r="4805" spans="10:10" x14ac:dyDescent="0.2">
      <c r="J4805" s="13"/>
    </row>
    <row r="4806" spans="10:10" x14ac:dyDescent="0.2">
      <c r="J4806" s="13"/>
    </row>
    <row r="4807" spans="10:10" x14ac:dyDescent="0.2">
      <c r="J4807" s="13"/>
    </row>
    <row r="4808" spans="10:10" x14ac:dyDescent="0.2">
      <c r="J4808" s="13"/>
    </row>
    <row r="4809" spans="10:10" x14ac:dyDescent="0.2">
      <c r="J4809" s="13"/>
    </row>
    <row r="4810" spans="10:10" x14ac:dyDescent="0.2">
      <c r="J4810" s="13"/>
    </row>
    <row r="4811" spans="10:10" x14ac:dyDescent="0.2">
      <c r="J4811" s="13"/>
    </row>
    <row r="4812" spans="10:10" x14ac:dyDescent="0.2">
      <c r="J4812" s="13"/>
    </row>
    <row r="4813" spans="10:10" x14ac:dyDescent="0.2">
      <c r="J4813" s="13"/>
    </row>
    <row r="4814" spans="10:10" x14ac:dyDescent="0.2">
      <c r="J4814" s="13"/>
    </row>
    <row r="4815" spans="10:10" x14ac:dyDescent="0.2">
      <c r="J4815" s="13"/>
    </row>
    <row r="4816" spans="10:10" x14ac:dyDescent="0.2">
      <c r="J4816" s="13"/>
    </row>
    <row r="4817" spans="10:10" x14ac:dyDescent="0.2">
      <c r="J4817" s="13"/>
    </row>
    <row r="4818" spans="10:10" x14ac:dyDescent="0.2">
      <c r="J4818" s="13"/>
    </row>
    <row r="4819" spans="10:10" x14ac:dyDescent="0.2">
      <c r="J4819" s="13"/>
    </row>
    <row r="4820" spans="10:10" x14ac:dyDescent="0.2">
      <c r="J4820" s="13"/>
    </row>
    <row r="4821" spans="10:10" x14ac:dyDescent="0.2">
      <c r="J4821" s="13"/>
    </row>
    <row r="4822" spans="10:10" x14ac:dyDescent="0.2">
      <c r="J4822" s="13"/>
    </row>
    <row r="4823" spans="10:10" x14ac:dyDescent="0.2">
      <c r="J4823" s="13"/>
    </row>
    <row r="4824" spans="10:10" x14ac:dyDescent="0.2">
      <c r="J4824" s="13"/>
    </row>
    <row r="4825" spans="10:10" x14ac:dyDescent="0.2">
      <c r="J4825" s="13"/>
    </row>
    <row r="4826" spans="10:10" x14ac:dyDescent="0.2">
      <c r="J4826" s="13"/>
    </row>
    <row r="4827" spans="10:10" x14ac:dyDescent="0.2">
      <c r="J4827" s="13"/>
    </row>
    <row r="4828" spans="10:10" x14ac:dyDescent="0.2">
      <c r="J4828" s="13"/>
    </row>
    <row r="4829" spans="10:10" x14ac:dyDescent="0.2">
      <c r="J4829" s="13"/>
    </row>
    <row r="4830" spans="10:10" x14ac:dyDescent="0.2">
      <c r="J4830" s="13"/>
    </row>
    <row r="4831" spans="10:10" x14ac:dyDescent="0.2">
      <c r="J4831" s="13"/>
    </row>
    <row r="4832" spans="10:10" x14ac:dyDescent="0.2">
      <c r="J4832" s="13"/>
    </row>
    <row r="4833" spans="10:10" x14ac:dyDescent="0.2">
      <c r="J4833" s="13"/>
    </row>
    <row r="4834" spans="10:10" x14ac:dyDescent="0.2">
      <c r="J4834" s="13"/>
    </row>
    <row r="4835" spans="10:10" x14ac:dyDescent="0.2">
      <c r="J4835" s="13"/>
    </row>
    <row r="4836" spans="10:10" x14ac:dyDescent="0.2">
      <c r="J4836" s="13"/>
    </row>
    <row r="4837" spans="10:10" x14ac:dyDescent="0.2">
      <c r="J4837" s="13"/>
    </row>
    <row r="4838" spans="10:10" x14ac:dyDescent="0.2">
      <c r="J4838" s="13"/>
    </row>
    <row r="4839" spans="10:10" x14ac:dyDescent="0.2">
      <c r="J4839" s="13"/>
    </row>
    <row r="4840" spans="10:10" x14ac:dyDescent="0.2">
      <c r="J4840" s="13"/>
    </row>
    <row r="4841" spans="10:10" x14ac:dyDescent="0.2">
      <c r="J4841" s="13"/>
    </row>
    <row r="4842" spans="10:10" x14ac:dyDescent="0.2">
      <c r="J4842" s="13"/>
    </row>
    <row r="4843" spans="10:10" x14ac:dyDescent="0.2">
      <c r="J4843" s="13"/>
    </row>
    <row r="4844" spans="10:10" x14ac:dyDescent="0.2">
      <c r="J4844" s="13"/>
    </row>
    <row r="4845" spans="10:10" x14ac:dyDescent="0.2">
      <c r="J4845" s="13"/>
    </row>
    <row r="4846" spans="10:10" x14ac:dyDescent="0.2">
      <c r="J4846" s="13"/>
    </row>
    <row r="4847" spans="10:10" x14ac:dyDescent="0.2">
      <c r="J4847" s="13"/>
    </row>
    <row r="4848" spans="10:10" x14ac:dyDescent="0.2">
      <c r="J4848" s="13"/>
    </row>
    <row r="4849" spans="10:10" x14ac:dyDescent="0.2">
      <c r="J4849" s="13"/>
    </row>
    <row r="4850" spans="10:10" x14ac:dyDescent="0.2">
      <c r="J4850" s="13"/>
    </row>
    <row r="4851" spans="10:10" x14ac:dyDescent="0.2">
      <c r="J4851" s="13"/>
    </row>
    <row r="4852" spans="10:10" x14ac:dyDescent="0.2">
      <c r="J4852" s="13"/>
    </row>
    <row r="4853" spans="10:10" x14ac:dyDescent="0.2">
      <c r="J4853" s="13"/>
    </row>
    <row r="4854" spans="10:10" x14ac:dyDescent="0.2">
      <c r="J4854" s="13"/>
    </row>
    <row r="4855" spans="10:10" x14ac:dyDescent="0.2">
      <c r="J4855" s="13"/>
    </row>
    <row r="4856" spans="10:10" x14ac:dyDescent="0.2">
      <c r="J4856" s="13"/>
    </row>
    <row r="4857" spans="10:10" x14ac:dyDescent="0.2">
      <c r="J4857" s="13"/>
    </row>
    <row r="4858" spans="10:10" x14ac:dyDescent="0.2">
      <c r="J4858" s="13"/>
    </row>
    <row r="4859" spans="10:10" x14ac:dyDescent="0.2">
      <c r="J4859" s="13"/>
    </row>
    <row r="4860" spans="10:10" x14ac:dyDescent="0.2">
      <c r="J4860" s="13"/>
    </row>
    <row r="4861" spans="10:10" x14ac:dyDescent="0.2">
      <c r="J4861" s="13"/>
    </row>
    <row r="4862" spans="10:10" x14ac:dyDescent="0.2">
      <c r="J4862" s="13"/>
    </row>
    <row r="4863" spans="10:10" x14ac:dyDescent="0.2">
      <c r="J4863" s="13"/>
    </row>
    <row r="4864" spans="10:10" x14ac:dyDescent="0.2">
      <c r="J4864" s="13"/>
    </row>
    <row r="4865" spans="10:10" x14ac:dyDescent="0.2">
      <c r="J4865" s="13"/>
    </row>
    <row r="4866" spans="10:10" x14ac:dyDescent="0.2">
      <c r="J4866" s="13"/>
    </row>
    <row r="4867" spans="10:10" x14ac:dyDescent="0.2">
      <c r="J4867" s="13"/>
    </row>
    <row r="4868" spans="10:10" x14ac:dyDescent="0.2">
      <c r="J4868" s="13"/>
    </row>
    <row r="4869" spans="10:10" x14ac:dyDescent="0.2">
      <c r="J4869" s="13"/>
    </row>
    <row r="4870" spans="10:10" x14ac:dyDescent="0.2">
      <c r="J4870" s="13"/>
    </row>
    <row r="4871" spans="10:10" x14ac:dyDescent="0.2">
      <c r="J4871" s="13"/>
    </row>
    <row r="4872" spans="10:10" x14ac:dyDescent="0.2">
      <c r="J4872" s="13"/>
    </row>
    <row r="4873" spans="10:10" x14ac:dyDescent="0.2">
      <c r="J4873" s="13"/>
    </row>
    <row r="4874" spans="10:10" x14ac:dyDescent="0.2">
      <c r="J4874" s="13"/>
    </row>
    <row r="4875" spans="10:10" x14ac:dyDescent="0.2">
      <c r="J4875" s="13"/>
    </row>
    <row r="4876" spans="10:10" x14ac:dyDescent="0.2">
      <c r="J4876" s="13"/>
    </row>
    <row r="4877" spans="10:10" x14ac:dyDescent="0.2">
      <c r="J4877" s="13"/>
    </row>
    <row r="4878" spans="10:10" x14ac:dyDescent="0.2">
      <c r="J4878" s="13"/>
    </row>
    <row r="4879" spans="10:10" x14ac:dyDescent="0.2">
      <c r="J4879" s="13"/>
    </row>
    <row r="4880" spans="10:10" x14ac:dyDescent="0.2">
      <c r="J4880" s="13"/>
    </row>
    <row r="4881" spans="10:10" x14ac:dyDescent="0.2">
      <c r="J4881" s="13"/>
    </row>
    <row r="4882" spans="10:10" x14ac:dyDescent="0.2">
      <c r="J4882" s="13"/>
    </row>
    <row r="4883" spans="10:10" x14ac:dyDescent="0.2">
      <c r="J4883" s="13"/>
    </row>
    <row r="4884" spans="10:10" x14ac:dyDescent="0.2">
      <c r="J4884" s="13"/>
    </row>
    <row r="4885" spans="10:10" x14ac:dyDescent="0.2">
      <c r="J4885" s="13"/>
    </row>
    <row r="4886" spans="10:10" x14ac:dyDescent="0.2">
      <c r="J4886" s="13"/>
    </row>
    <row r="4887" spans="10:10" x14ac:dyDescent="0.2">
      <c r="J4887" s="13"/>
    </row>
    <row r="4888" spans="10:10" x14ac:dyDescent="0.2">
      <c r="J4888" s="13"/>
    </row>
    <row r="4889" spans="10:10" x14ac:dyDescent="0.2">
      <c r="J4889" s="13"/>
    </row>
    <row r="4890" spans="10:10" x14ac:dyDescent="0.2">
      <c r="J4890" s="13"/>
    </row>
    <row r="4891" spans="10:10" x14ac:dyDescent="0.2">
      <c r="J4891" s="13"/>
    </row>
    <row r="4892" spans="10:10" x14ac:dyDescent="0.2">
      <c r="J4892" s="13"/>
    </row>
    <row r="4893" spans="10:10" x14ac:dyDescent="0.2">
      <c r="J4893" s="13"/>
    </row>
    <row r="4894" spans="10:10" x14ac:dyDescent="0.2">
      <c r="J4894" s="13"/>
    </row>
    <row r="4895" spans="10:10" x14ac:dyDescent="0.2">
      <c r="J4895" s="13"/>
    </row>
    <row r="4896" spans="10:10" x14ac:dyDescent="0.2">
      <c r="J4896" s="13"/>
    </row>
    <row r="4897" spans="10:10" x14ac:dyDescent="0.2">
      <c r="J4897" s="13"/>
    </row>
    <row r="4898" spans="10:10" x14ac:dyDescent="0.2">
      <c r="J4898" s="13"/>
    </row>
    <row r="4899" spans="10:10" x14ac:dyDescent="0.2">
      <c r="J4899" s="13"/>
    </row>
    <row r="4900" spans="10:10" x14ac:dyDescent="0.2">
      <c r="J4900" s="13"/>
    </row>
    <row r="4901" spans="10:10" x14ac:dyDescent="0.2">
      <c r="J4901" s="13"/>
    </row>
    <row r="4902" spans="10:10" x14ac:dyDescent="0.2">
      <c r="J4902" s="13"/>
    </row>
    <row r="4903" spans="10:10" x14ac:dyDescent="0.2">
      <c r="J4903" s="13"/>
    </row>
    <row r="4904" spans="10:10" x14ac:dyDescent="0.2">
      <c r="J4904" s="13"/>
    </row>
    <row r="4905" spans="10:10" x14ac:dyDescent="0.2">
      <c r="J4905" s="13"/>
    </row>
    <row r="4906" spans="10:10" x14ac:dyDescent="0.2">
      <c r="J4906" s="13"/>
    </row>
    <row r="4907" spans="10:10" x14ac:dyDescent="0.2">
      <c r="J4907" s="13"/>
    </row>
    <row r="4908" spans="10:10" x14ac:dyDescent="0.2">
      <c r="J4908" s="13"/>
    </row>
    <row r="4909" spans="10:10" x14ac:dyDescent="0.2">
      <c r="J4909" s="13"/>
    </row>
    <row r="4910" spans="10:10" x14ac:dyDescent="0.2">
      <c r="J4910" s="13"/>
    </row>
    <row r="4911" spans="10:10" x14ac:dyDescent="0.2">
      <c r="J4911" s="13"/>
    </row>
    <row r="4912" spans="10:10" x14ac:dyDescent="0.2">
      <c r="J4912" s="13"/>
    </row>
    <row r="4913" spans="10:10" x14ac:dyDescent="0.2">
      <c r="J4913" s="13"/>
    </row>
    <row r="4914" spans="10:10" x14ac:dyDescent="0.2">
      <c r="J4914" s="13"/>
    </row>
    <row r="4915" spans="10:10" x14ac:dyDescent="0.2">
      <c r="J4915" s="13"/>
    </row>
    <row r="4916" spans="10:10" x14ac:dyDescent="0.2">
      <c r="J4916" s="13"/>
    </row>
    <row r="4917" spans="10:10" x14ac:dyDescent="0.2">
      <c r="J4917" s="13"/>
    </row>
    <row r="4918" spans="10:10" x14ac:dyDescent="0.2">
      <c r="J4918" s="13"/>
    </row>
    <row r="4919" spans="10:10" x14ac:dyDescent="0.2">
      <c r="J4919" s="13"/>
    </row>
    <row r="4920" spans="10:10" x14ac:dyDescent="0.2">
      <c r="J4920" s="13"/>
    </row>
    <row r="4921" spans="10:10" x14ac:dyDescent="0.2">
      <c r="J4921" s="13"/>
    </row>
    <row r="4922" spans="10:10" x14ac:dyDescent="0.2">
      <c r="J4922" s="13"/>
    </row>
    <row r="4923" spans="10:10" x14ac:dyDescent="0.2">
      <c r="J4923" s="13"/>
    </row>
    <row r="4924" spans="10:10" x14ac:dyDescent="0.2">
      <c r="J4924" s="13"/>
    </row>
    <row r="4925" spans="10:10" x14ac:dyDescent="0.2">
      <c r="J4925" s="13"/>
    </row>
    <row r="4926" spans="10:10" x14ac:dyDescent="0.2">
      <c r="J4926" s="13"/>
    </row>
    <row r="4927" spans="10:10" x14ac:dyDescent="0.2">
      <c r="J4927" s="13"/>
    </row>
    <row r="4928" spans="10:10" x14ac:dyDescent="0.2">
      <c r="J4928" s="13"/>
    </row>
    <row r="4929" spans="10:10" x14ac:dyDescent="0.2">
      <c r="J4929" s="13"/>
    </row>
    <row r="4930" spans="10:10" x14ac:dyDescent="0.2">
      <c r="J4930" s="13"/>
    </row>
    <row r="4931" spans="10:10" x14ac:dyDescent="0.2">
      <c r="J4931" s="13"/>
    </row>
    <row r="4932" spans="10:10" x14ac:dyDescent="0.2">
      <c r="J4932" s="13"/>
    </row>
    <row r="4933" spans="10:10" x14ac:dyDescent="0.2">
      <c r="J4933" s="13"/>
    </row>
    <row r="4934" spans="10:10" x14ac:dyDescent="0.2">
      <c r="J4934" s="13"/>
    </row>
    <row r="4935" spans="10:10" x14ac:dyDescent="0.2">
      <c r="J4935" s="13"/>
    </row>
    <row r="4936" spans="10:10" x14ac:dyDescent="0.2">
      <c r="J4936" s="13"/>
    </row>
    <row r="4937" spans="10:10" x14ac:dyDescent="0.2">
      <c r="J4937" s="13"/>
    </row>
    <row r="4938" spans="10:10" x14ac:dyDescent="0.2">
      <c r="J4938" s="13"/>
    </row>
    <row r="4939" spans="10:10" x14ac:dyDescent="0.2">
      <c r="J4939" s="13"/>
    </row>
    <row r="4940" spans="10:10" x14ac:dyDescent="0.2">
      <c r="J4940" s="13"/>
    </row>
    <row r="4941" spans="10:10" x14ac:dyDescent="0.2">
      <c r="J4941" s="13"/>
    </row>
    <row r="4942" spans="10:10" x14ac:dyDescent="0.2">
      <c r="J4942" s="13"/>
    </row>
    <row r="4943" spans="10:10" x14ac:dyDescent="0.2">
      <c r="J4943" s="13"/>
    </row>
    <row r="4944" spans="10:10" x14ac:dyDescent="0.2">
      <c r="J4944" s="13"/>
    </row>
    <row r="4945" spans="10:10" x14ac:dyDescent="0.2">
      <c r="J4945" s="13"/>
    </row>
    <row r="4946" spans="10:10" x14ac:dyDescent="0.2">
      <c r="J4946" s="13"/>
    </row>
    <row r="4947" spans="10:10" x14ac:dyDescent="0.2">
      <c r="J4947" s="13"/>
    </row>
    <row r="4948" spans="10:10" x14ac:dyDescent="0.2">
      <c r="J4948" s="13"/>
    </row>
    <row r="4949" spans="10:10" x14ac:dyDescent="0.2">
      <c r="J4949" s="13"/>
    </row>
    <row r="4950" spans="10:10" x14ac:dyDescent="0.2">
      <c r="J4950" s="13"/>
    </row>
    <row r="4951" spans="10:10" x14ac:dyDescent="0.2">
      <c r="J4951" s="13"/>
    </row>
    <row r="4952" spans="10:10" x14ac:dyDescent="0.2">
      <c r="J4952" s="13"/>
    </row>
    <row r="4953" spans="10:10" x14ac:dyDescent="0.2">
      <c r="J4953" s="13"/>
    </row>
    <row r="4954" spans="10:10" x14ac:dyDescent="0.2">
      <c r="J4954" s="13"/>
    </row>
    <row r="4955" spans="10:10" x14ac:dyDescent="0.2">
      <c r="J4955" s="13"/>
    </row>
    <row r="4956" spans="10:10" x14ac:dyDescent="0.2">
      <c r="J4956" s="13"/>
    </row>
    <row r="4957" spans="10:10" x14ac:dyDescent="0.2">
      <c r="J4957" s="13"/>
    </row>
    <row r="4958" spans="10:10" x14ac:dyDescent="0.2">
      <c r="J4958" s="13"/>
    </row>
    <row r="4959" spans="10:10" x14ac:dyDescent="0.2">
      <c r="J4959" s="13"/>
    </row>
    <row r="4960" spans="10:10" x14ac:dyDescent="0.2">
      <c r="J4960" s="13"/>
    </row>
    <row r="4961" spans="10:10" x14ac:dyDescent="0.2">
      <c r="J4961" s="13"/>
    </row>
    <row r="4962" spans="10:10" x14ac:dyDescent="0.2">
      <c r="J4962" s="13"/>
    </row>
    <row r="4963" spans="10:10" x14ac:dyDescent="0.2">
      <c r="J4963" s="13"/>
    </row>
    <row r="4964" spans="10:10" x14ac:dyDescent="0.2">
      <c r="J4964" s="13"/>
    </row>
    <row r="4965" spans="10:10" x14ac:dyDescent="0.2">
      <c r="J4965" s="13"/>
    </row>
    <row r="4966" spans="10:10" x14ac:dyDescent="0.2">
      <c r="J4966" s="13"/>
    </row>
    <row r="4967" spans="10:10" x14ac:dyDescent="0.2">
      <c r="J4967" s="13"/>
    </row>
    <row r="4968" spans="10:10" x14ac:dyDescent="0.2">
      <c r="J4968" s="13"/>
    </row>
    <row r="4969" spans="10:10" x14ac:dyDescent="0.2">
      <c r="J4969" s="13"/>
    </row>
    <row r="4970" spans="10:10" x14ac:dyDescent="0.2">
      <c r="J4970" s="13"/>
    </row>
    <row r="4971" spans="10:10" x14ac:dyDescent="0.2">
      <c r="J4971" s="13"/>
    </row>
    <row r="4972" spans="10:10" x14ac:dyDescent="0.2">
      <c r="J4972" s="13"/>
    </row>
    <row r="4973" spans="10:10" x14ac:dyDescent="0.2">
      <c r="J4973" s="13"/>
    </row>
    <row r="4974" spans="10:10" x14ac:dyDescent="0.2">
      <c r="J4974" s="13"/>
    </row>
    <row r="4975" spans="10:10" x14ac:dyDescent="0.2">
      <c r="J4975" s="13"/>
    </row>
    <row r="4976" spans="10:10" x14ac:dyDescent="0.2">
      <c r="J4976" s="13"/>
    </row>
    <row r="4977" spans="10:10" x14ac:dyDescent="0.2">
      <c r="J4977" s="13"/>
    </row>
    <row r="4978" spans="10:10" x14ac:dyDescent="0.2">
      <c r="J4978" s="13"/>
    </row>
    <row r="4979" spans="10:10" x14ac:dyDescent="0.2">
      <c r="J4979" s="13"/>
    </row>
    <row r="4980" spans="10:10" x14ac:dyDescent="0.2">
      <c r="J4980" s="13"/>
    </row>
    <row r="4981" spans="10:10" x14ac:dyDescent="0.2">
      <c r="J4981" s="13"/>
    </row>
    <row r="4982" spans="10:10" x14ac:dyDescent="0.2">
      <c r="J4982" s="13"/>
    </row>
    <row r="4983" spans="10:10" x14ac:dyDescent="0.2">
      <c r="J4983" s="13"/>
    </row>
    <row r="4984" spans="10:10" x14ac:dyDescent="0.2">
      <c r="J4984" s="13"/>
    </row>
    <row r="4985" spans="10:10" x14ac:dyDescent="0.2">
      <c r="J4985" s="13"/>
    </row>
    <row r="4986" spans="10:10" x14ac:dyDescent="0.2">
      <c r="J4986" s="13"/>
    </row>
    <row r="4987" spans="10:10" x14ac:dyDescent="0.2">
      <c r="J4987" s="13"/>
    </row>
    <row r="4988" spans="10:10" x14ac:dyDescent="0.2">
      <c r="J4988" s="13"/>
    </row>
    <row r="4989" spans="10:10" x14ac:dyDescent="0.2">
      <c r="J4989" s="13"/>
    </row>
    <row r="4990" spans="10:10" x14ac:dyDescent="0.2">
      <c r="J4990" s="13"/>
    </row>
    <row r="4991" spans="10:10" x14ac:dyDescent="0.2">
      <c r="J4991" s="13"/>
    </row>
    <row r="4992" spans="10:10" x14ac:dyDescent="0.2">
      <c r="J4992" s="13"/>
    </row>
    <row r="4993" spans="10:10" x14ac:dyDescent="0.2">
      <c r="J4993" s="13"/>
    </row>
    <row r="4994" spans="10:10" x14ac:dyDescent="0.2">
      <c r="J4994" s="13"/>
    </row>
    <row r="4995" spans="10:10" x14ac:dyDescent="0.2">
      <c r="J4995" s="13"/>
    </row>
    <row r="4996" spans="10:10" x14ac:dyDescent="0.2">
      <c r="J4996" s="13"/>
    </row>
    <row r="4997" spans="10:10" x14ac:dyDescent="0.2">
      <c r="J4997" s="13"/>
    </row>
    <row r="4998" spans="10:10" x14ac:dyDescent="0.2">
      <c r="J4998" s="13"/>
    </row>
    <row r="4999" spans="10:10" x14ac:dyDescent="0.2">
      <c r="J4999" s="13"/>
    </row>
    <row r="5000" spans="10:10" x14ac:dyDescent="0.2">
      <c r="J5000" s="13"/>
    </row>
    <row r="5001" spans="10:10" x14ac:dyDescent="0.2">
      <c r="J5001" s="13"/>
    </row>
    <row r="5002" spans="10:10" x14ac:dyDescent="0.2">
      <c r="J5002" s="13"/>
    </row>
    <row r="5003" spans="10:10" x14ac:dyDescent="0.2">
      <c r="J5003" s="13"/>
    </row>
    <row r="5004" spans="10:10" x14ac:dyDescent="0.2">
      <c r="J5004" s="13"/>
    </row>
    <row r="5005" spans="10:10" x14ac:dyDescent="0.2">
      <c r="J5005" s="13"/>
    </row>
    <row r="5006" spans="10:10" x14ac:dyDescent="0.2">
      <c r="J5006" s="13"/>
    </row>
    <row r="5007" spans="10:10" x14ac:dyDescent="0.2">
      <c r="J5007" s="13"/>
    </row>
    <row r="5008" spans="10:10" x14ac:dyDescent="0.2">
      <c r="J5008" s="13"/>
    </row>
    <row r="5009" spans="10:10" x14ac:dyDescent="0.2">
      <c r="J5009" s="13"/>
    </row>
    <row r="5010" spans="10:10" x14ac:dyDescent="0.2">
      <c r="J5010" s="13"/>
    </row>
    <row r="5011" spans="10:10" x14ac:dyDescent="0.2">
      <c r="J5011" s="13"/>
    </row>
    <row r="5012" spans="10:10" x14ac:dyDescent="0.2">
      <c r="J5012" s="13"/>
    </row>
    <row r="5013" spans="10:10" x14ac:dyDescent="0.2">
      <c r="J5013" s="13"/>
    </row>
    <row r="5014" spans="10:10" x14ac:dyDescent="0.2">
      <c r="J5014" s="13"/>
    </row>
    <row r="5015" spans="10:10" x14ac:dyDescent="0.2">
      <c r="J5015" s="13"/>
    </row>
    <row r="5016" spans="10:10" x14ac:dyDescent="0.2">
      <c r="J5016" s="13"/>
    </row>
    <row r="5017" spans="10:10" x14ac:dyDescent="0.2">
      <c r="J5017" s="13"/>
    </row>
    <row r="5018" spans="10:10" x14ac:dyDescent="0.2">
      <c r="J5018" s="13"/>
    </row>
    <row r="5019" spans="10:10" x14ac:dyDescent="0.2">
      <c r="J5019" s="13"/>
    </row>
    <row r="5020" spans="10:10" x14ac:dyDescent="0.2">
      <c r="J5020" s="13"/>
    </row>
    <row r="5021" spans="10:10" x14ac:dyDescent="0.2">
      <c r="J5021" s="13"/>
    </row>
    <row r="5022" spans="10:10" x14ac:dyDescent="0.2">
      <c r="J5022" s="13"/>
    </row>
    <row r="5023" spans="10:10" x14ac:dyDescent="0.2">
      <c r="J5023" s="13"/>
    </row>
    <row r="5024" spans="10:10" x14ac:dyDescent="0.2">
      <c r="J5024" s="13"/>
    </row>
    <row r="5025" spans="10:10" x14ac:dyDescent="0.2">
      <c r="J5025" s="13"/>
    </row>
    <row r="5026" spans="10:10" x14ac:dyDescent="0.2">
      <c r="J5026" s="13"/>
    </row>
    <row r="5027" spans="10:10" x14ac:dyDescent="0.2">
      <c r="J5027" s="13"/>
    </row>
    <row r="5028" spans="10:10" x14ac:dyDescent="0.2">
      <c r="J5028" s="13"/>
    </row>
    <row r="5029" spans="10:10" x14ac:dyDescent="0.2">
      <c r="J5029" s="13"/>
    </row>
    <row r="5030" spans="10:10" x14ac:dyDescent="0.2">
      <c r="J5030" s="13"/>
    </row>
    <row r="5031" spans="10:10" x14ac:dyDescent="0.2">
      <c r="J5031" s="13"/>
    </row>
    <row r="5032" spans="10:10" x14ac:dyDescent="0.2">
      <c r="J5032" s="13"/>
    </row>
    <row r="5033" spans="10:10" x14ac:dyDescent="0.2">
      <c r="J5033" s="13"/>
    </row>
    <row r="5034" spans="10:10" x14ac:dyDescent="0.2">
      <c r="J5034" s="13"/>
    </row>
    <row r="5035" spans="10:10" x14ac:dyDescent="0.2">
      <c r="J5035" s="13"/>
    </row>
    <row r="5036" spans="10:10" x14ac:dyDescent="0.2">
      <c r="J5036" s="13"/>
    </row>
    <row r="5037" spans="10:10" x14ac:dyDescent="0.2">
      <c r="J5037" s="13"/>
    </row>
    <row r="5038" spans="10:10" x14ac:dyDescent="0.2">
      <c r="J5038" s="13"/>
    </row>
    <row r="5039" spans="10:10" x14ac:dyDescent="0.2">
      <c r="J5039" s="13"/>
    </row>
    <row r="5040" spans="10:10" x14ac:dyDescent="0.2">
      <c r="J5040" s="13"/>
    </row>
    <row r="5041" spans="10:10" x14ac:dyDescent="0.2">
      <c r="J5041" s="13"/>
    </row>
    <row r="5042" spans="10:10" x14ac:dyDescent="0.2">
      <c r="J5042" s="13"/>
    </row>
    <row r="5043" spans="10:10" x14ac:dyDescent="0.2">
      <c r="J5043" s="13"/>
    </row>
    <row r="5044" spans="10:10" x14ac:dyDescent="0.2">
      <c r="J5044" s="13"/>
    </row>
    <row r="5045" spans="10:10" x14ac:dyDescent="0.2">
      <c r="J5045" s="13"/>
    </row>
    <row r="5046" spans="10:10" x14ac:dyDescent="0.2">
      <c r="J5046" s="13"/>
    </row>
    <row r="5047" spans="10:10" x14ac:dyDescent="0.2">
      <c r="J5047" s="13"/>
    </row>
    <row r="5048" spans="10:10" x14ac:dyDescent="0.2">
      <c r="J5048" s="13"/>
    </row>
    <row r="5049" spans="10:10" x14ac:dyDescent="0.2">
      <c r="J5049" s="13"/>
    </row>
    <row r="5050" spans="10:10" x14ac:dyDescent="0.2">
      <c r="J5050" s="13"/>
    </row>
    <row r="5051" spans="10:10" x14ac:dyDescent="0.2">
      <c r="J5051" s="13"/>
    </row>
    <row r="5052" spans="10:10" x14ac:dyDescent="0.2">
      <c r="J5052" s="13"/>
    </row>
    <row r="5053" spans="10:10" x14ac:dyDescent="0.2">
      <c r="J5053" s="13"/>
    </row>
    <row r="5054" spans="10:10" x14ac:dyDescent="0.2">
      <c r="J5054" s="13"/>
    </row>
    <row r="5055" spans="10:10" x14ac:dyDescent="0.2">
      <c r="J5055" s="13"/>
    </row>
    <row r="5056" spans="10:10" x14ac:dyDescent="0.2">
      <c r="J5056" s="13"/>
    </row>
    <row r="5057" spans="10:10" x14ac:dyDescent="0.2">
      <c r="J5057" s="13"/>
    </row>
    <row r="5058" spans="10:10" x14ac:dyDescent="0.2">
      <c r="J5058" s="13"/>
    </row>
    <row r="5059" spans="10:10" x14ac:dyDescent="0.2">
      <c r="J5059" s="13"/>
    </row>
    <row r="5060" spans="10:10" x14ac:dyDescent="0.2">
      <c r="J5060" s="13"/>
    </row>
    <row r="5061" spans="10:10" x14ac:dyDescent="0.2">
      <c r="J5061" s="13"/>
    </row>
    <row r="5062" spans="10:10" x14ac:dyDescent="0.2">
      <c r="J5062" s="13"/>
    </row>
    <row r="5063" spans="10:10" x14ac:dyDescent="0.2">
      <c r="J5063" s="13"/>
    </row>
    <row r="5064" spans="10:10" x14ac:dyDescent="0.2">
      <c r="J5064" s="13"/>
    </row>
    <row r="5065" spans="10:10" x14ac:dyDescent="0.2">
      <c r="J5065" s="13"/>
    </row>
    <row r="5066" spans="10:10" x14ac:dyDescent="0.2">
      <c r="J5066" s="13"/>
    </row>
    <row r="5067" spans="10:10" x14ac:dyDescent="0.2">
      <c r="J5067" s="13"/>
    </row>
    <row r="5068" spans="10:10" x14ac:dyDescent="0.2">
      <c r="J5068" s="13"/>
    </row>
    <row r="5069" spans="10:10" x14ac:dyDescent="0.2">
      <c r="J5069" s="13"/>
    </row>
    <row r="5070" spans="10:10" x14ac:dyDescent="0.2">
      <c r="J5070" s="13"/>
    </row>
    <row r="5071" spans="10:10" x14ac:dyDescent="0.2">
      <c r="J5071" s="13"/>
    </row>
    <row r="5072" spans="10:10" x14ac:dyDescent="0.2">
      <c r="J5072" s="13"/>
    </row>
    <row r="5073" spans="10:10" x14ac:dyDescent="0.2">
      <c r="J5073" s="13"/>
    </row>
    <row r="5074" spans="10:10" x14ac:dyDescent="0.2">
      <c r="J5074" s="13"/>
    </row>
    <row r="5075" spans="10:10" x14ac:dyDescent="0.2">
      <c r="J5075" s="13"/>
    </row>
    <row r="5076" spans="10:10" x14ac:dyDescent="0.2">
      <c r="J5076" s="13"/>
    </row>
    <row r="5077" spans="10:10" x14ac:dyDescent="0.2">
      <c r="J5077" s="13"/>
    </row>
    <row r="5078" spans="10:10" x14ac:dyDescent="0.2">
      <c r="J5078" s="13"/>
    </row>
    <row r="5079" spans="10:10" x14ac:dyDescent="0.2">
      <c r="J5079" s="13"/>
    </row>
    <row r="5080" spans="10:10" x14ac:dyDescent="0.2">
      <c r="J5080" s="13"/>
    </row>
    <row r="5081" spans="10:10" x14ac:dyDescent="0.2">
      <c r="J5081" s="13"/>
    </row>
    <row r="5082" spans="10:10" x14ac:dyDescent="0.2">
      <c r="J5082" s="13"/>
    </row>
    <row r="5083" spans="10:10" x14ac:dyDescent="0.2">
      <c r="J5083" s="13"/>
    </row>
    <row r="5084" spans="10:10" x14ac:dyDescent="0.2">
      <c r="J5084" s="13"/>
    </row>
    <row r="5085" spans="10:10" x14ac:dyDescent="0.2">
      <c r="J5085" s="13"/>
    </row>
    <row r="5086" spans="10:10" x14ac:dyDescent="0.2">
      <c r="J5086" s="13"/>
    </row>
    <row r="5087" spans="10:10" x14ac:dyDescent="0.2">
      <c r="J5087" s="13"/>
    </row>
    <row r="5088" spans="10:10" x14ac:dyDescent="0.2">
      <c r="J5088" s="13"/>
    </row>
    <row r="5089" spans="10:10" x14ac:dyDescent="0.2">
      <c r="J5089" s="13"/>
    </row>
    <row r="5090" spans="10:10" x14ac:dyDescent="0.2">
      <c r="J5090" s="13"/>
    </row>
    <row r="5091" spans="10:10" x14ac:dyDescent="0.2">
      <c r="J5091" s="13"/>
    </row>
    <row r="5092" spans="10:10" x14ac:dyDescent="0.2">
      <c r="J5092" s="13"/>
    </row>
    <row r="5093" spans="10:10" x14ac:dyDescent="0.2">
      <c r="J5093" s="13"/>
    </row>
    <row r="5094" spans="10:10" x14ac:dyDescent="0.2">
      <c r="J5094" s="13"/>
    </row>
    <row r="5095" spans="10:10" x14ac:dyDescent="0.2">
      <c r="J5095" s="13"/>
    </row>
    <row r="5096" spans="10:10" x14ac:dyDescent="0.2">
      <c r="J5096" s="13"/>
    </row>
    <row r="5097" spans="10:10" x14ac:dyDescent="0.2">
      <c r="J5097" s="13"/>
    </row>
    <row r="5098" spans="10:10" x14ac:dyDescent="0.2">
      <c r="J5098" s="13"/>
    </row>
    <row r="5099" spans="10:10" x14ac:dyDescent="0.2">
      <c r="J5099" s="13"/>
    </row>
    <row r="5100" spans="10:10" x14ac:dyDescent="0.2">
      <c r="J5100" s="13"/>
    </row>
    <row r="5101" spans="10:10" x14ac:dyDescent="0.2">
      <c r="J5101" s="13"/>
    </row>
    <row r="5102" spans="10:10" x14ac:dyDescent="0.2">
      <c r="J5102" s="13"/>
    </row>
    <row r="5103" spans="10:10" x14ac:dyDescent="0.2">
      <c r="J5103" s="13"/>
    </row>
    <row r="5104" spans="10:10" x14ac:dyDescent="0.2">
      <c r="J5104" s="13"/>
    </row>
    <row r="5105" spans="10:10" x14ac:dyDescent="0.2">
      <c r="J5105" s="13"/>
    </row>
    <row r="5106" spans="10:10" x14ac:dyDescent="0.2">
      <c r="J5106" s="13"/>
    </row>
    <row r="5107" spans="10:10" x14ac:dyDescent="0.2">
      <c r="J5107" s="13"/>
    </row>
    <row r="5108" spans="10:10" x14ac:dyDescent="0.2">
      <c r="J5108" s="13"/>
    </row>
    <row r="5109" spans="10:10" x14ac:dyDescent="0.2">
      <c r="J5109" s="13"/>
    </row>
    <row r="5110" spans="10:10" x14ac:dyDescent="0.2">
      <c r="J5110" s="13"/>
    </row>
    <row r="5111" spans="10:10" x14ac:dyDescent="0.2">
      <c r="J5111" s="13"/>
    </row>
    <row r="5112" spans="10:10" x14ac:dyDescent="0.2">
      <c r="J5112" s="13"/>
    </row>
    <row r="5113" spans="10:10" x14ac:dyDescent="0.2">
      <c r="J5113" s="13"/>
    </row>
    <row r="5114" spans="10:10" x14ac:dyDescent="0.2">
      <c r="J5114" s="13"/>
    </row>
    <row r="5115" spans="10:10" x14ac:dyDescent="0.2">
      <c r="J5115" s="13"/>
    </row>
    <row r="5116" spans="10:10" x14ac:dyDescent="0.2">
      <c r="J5116" s="13"/>
    </row>
    <row r="5117" spans="10:10" x14ac:dyDescent="0.2">
      <c r="J5117" s="13"/>
    </row>
    <row r="5118" spans="10:10" x14ac:dyDescent="0.2">
      <c r="J5118" s="13"/>
    </row>
    <row r="5119" spans="10:10" x14ac:dyDescent="0.2">
      <c r="J5119" s="13"/>
    </row>
    <row r="5120" spans="10:10" x14ac:dyDescent="0.2">
      <c r="J5120" s="13"/>
    </row>
    <row r="5121" spans="10:10" x14ac:dyDescent="0.2">
      <c r="J5121" s="13"/>
    </row>
    <row r="5122" spans="10:10" x14ac:dyDescent="0.2">
      <c r="J5122" s="13"/>
    </row>
    <row r="5123" spans="10:10" x14ac:dyDescent="0.2">
      <c r="J5123" s="13"/>
    </row>
    <row r="5124" spans="10:10" x14ac:dyDescent="0.2">
      <c r="J5124" s="13"/>
    </row>
    <row r="5125" spans="10:10" x14ac:dyDescent="0.2">
      <c r="J5125" s="13"/>
    </row>
    <row r="5126" spans="10:10" x14ac:dyDescent="0.2">
      <c r="J5126" s="13"/>
    </row>
    <row r="5127" spans="10:10" x14ac:dyDescent="0.2">
      <c r="J5127" s="13"/>
    </row>
    <row r="5128" spans="10:10" x14ac:dyDescent="0.2">
      <c r="J5128" s="13"/>
    </row>
    <row r="5129" spans="10:10" x14ac:dyDescent="0.2">
      <c r="J5129" s="13"/>
    </row>
    <row r="5130" spans="10:10" x14ac:dyDescent="0.2">
      <c r="J5130" s="13"/>
    </row>
    <row r="5131" spans="10:10" x14ac:dyDescent="0.2">
      <c r="J5131" s="13"/>
    </row>
    <row r="5132" spans="10:10" x14ac:dyDescent="0.2">
      <c r="J5132" s="13"/>
    </row>
    <row r="5133" spans="10:10" x14ac:dyDescent="0.2">
      <c r="J5133" s="13"/>
    </row>
    <row r="5134" spans="10:10" x14ac:dyDescent="0.2">
      <c r="J5134" s="13"/>
    </row>
    <row r="5135" spans="10:10" x14ac:dyDescent="0.2">
      <c r="J5135" s="13"/>
    </row>
    <row r="5136" spans="10:10" x14ac:dyDescent="0.2">
      <c r="J5136" s="13"/>
    </row>
    <row r="5137" spans="10:10" x14ac:dyDescent="0.2">
      <c r="J5137" s="13"/>
    </row>
    <row r="5138" spans="10:10" x14ac:dyDescent="0.2">
      <c r="J5138" s="13"/>
    </row>
    <row r="5139" spans="10:10" x14ac:dyDescent="0.2">
      <c r="J5139" s="13"/>
    </row>
    <row r="5140" spans="10:10" x14ac:dyDescent="0.2">
      <c r="J5140" s="13"/>
    </row>
    <row r="5141" spans="10:10" x14ac:dyDescent="0.2">
      <c r="J5141" s="13"/>
    </row>
    <row r="5142" spans="10:10" x14ac:dyDescent="0.2">
      <c r="J5142" s="13"/>
    </row>
    <row r="5143" spans="10:10" x14ac:dyDescent="0.2">
      <c r="J5143" s="13"/>
    </row>
    <row r="5144" spans="10:10" x14ac:dyDescent="0.2">
      <c r="J5144" s="13"/>
    </row>
    <row r="5145" spans="10:10" x14ac:dyDescent="0.2">
      <c r="J5145" s="13"/>
    </row>
    <row r="5146" spans="10:10" x14ac:dyDescent="0.2">
      <c r="J5146" s="13"/>
    </row>
    <row r="5147" spans="10:10" x14ac:dyDescent="0.2">
      <c r="J5147" s="13"/>
    </row>
    <row r="5148" spans="10:10" x14ac:dyDescent="0.2">
      <c r="J5148" s="13"/>
    </row>
    <row r="5149" spans="10:10" x14ac:dyDescent="0.2">
      <c r="J5149" s="13"/>
    </row>
    <row r="5150" spans="10:10" x14ac:dyDescent="0.2">
      <c r="J5150" s="13"/>
    </row>
    <row r="5151" spans="10:10" x14ac:dyDescent="0.2">
      <c r="J5151" s="13"/>
    </row>
    <row r="5152" spans="10:10" x14ac:dyDescent="0.2">
      <c r="J5152" s="13"/>
    </row>
    <row r="5153" spans="10:10" x14ac:dyDescent="0.2">
      <c r="J5153" s="13"/>
    </row>
    <row r="5154" spans="10:10" x14ac:dyDescent="0.2">
      <c r="J5154" s="13"/>
    </row>
    <row r="5155" spans="10:10" x14ac:dyDescent="0.2">
      <c r="J5155" s="13"/>
    </row>
    <row r="5156" spans="10:10" x14ac:dyDescent="0.2">
      <c r="J5156" s="13"/>
    </row>
    <row r="5157" spans="10:10" x14ac:dyDescent="0.2">
      <c r="J5157" s="13"/>
    </row>
    <row r="5158" spans="10:10" x14ac:dyDescent="0.2">
      <c r="J5158" s="13"/>
    </row>
    <row r="5159" spans="10:10" x14ac:dyDescent="0.2">
      <c r="J5159" s="13"/>
    </row>
    <row r="5160" spans="10:10" x14ac:dyDescent="0.2">
      <c r="J5160" s="13"/>
    </row>
    <row r="5161" spans="10:10" x14ac:dyDescent="0.2">
      <c r="J5161" s="13"/>
    </row>
    <row r="5162" spans="10:10" x14ac:dyDescent="0.2">
      <c r="J5162" s="13"/>
    </row>
    <row r="5163" spans="10:10" x14ac:dyDescent="0.2">
      <c r="J5163" s="13"/>
    </row>
    <row r="5164" spans="10:10" x14ac:dyDescent="0.2">
      <c r="J5164" s="13"/>
    </row>
    <row r="5165" spans="10:10" x14ac:dyDescent="0.2">
      <c r="J5165" s="13"/>
    </row>
    <row r="5166" spans="10:10" x14ac:dyDescent="0.2">
      <c r="J5166" s="13"/>
    </row>
    <row r="5167" spans="10:10" x14ac:dyDescent="0.2">
      <c r="J5167" s="13"/>
    </row>
    <row r="5168" spans="10:10" x14ac:dyDescent="0.2">
      <c r="J5168" s="13"/>
    </row>
    <row r="5169" spans="10:10" x14ac:dyDescent="0.2">
      <c r="J5169" s="13"/>
    </row>
    <row r="5170" spans="10:10" x14ac:dyDescent="0.2">
      <c r="J5170" s="13"/>
    </row>
    <row r="5171" spans="10:10" x14ac:dyDescent="0.2">
      <c r="J5171" s="13"/>
    </row>
    <row r="5172" spans="10:10" x14ac:dyDescent="0.2">
      <c r="J5172" s="13"/>
    </row>
    <row r="5173" spans="10:10" x14ac:dyDescent="0.2">
      <c r="J5173" s="13"/>
    </row>
    <row r="5174" spans="10:10" x14ac:dyDescent="0.2">
      <c r="J5174" s="13"/>
    </row>
    <row r="5175" spans="10:10" x14ac:dyDescent="0.2">
      <c r="J5175" s="13"/>
    </row>
    <row r="5176" spans="10:10" x14ac:dyDescent="0.2">
      <c r="J5176" s="13"/>
    </row>
    <row r="5177" spans="10:10" x14ac:dyDescent="0.2">
      <c r="J5177" s="13"/>
    </row>
    <row r="5178" spans="10:10" x14ac:dyDescent="0.2">
      <c r="J5178" s="13"/>
    </row>
    <row r="5179" spans="10:10" x14ac:dyDescent="0.2">
      <c r="J5179" s="13"/>
    </row>
    <row r="5180" spans="10:10" x14ac:dyDescent="0.2">
      <c r="J5180" s="13"/>
    </row>
    <row r="5181" spans="10:10" x14ac:dyDescent="0.2">
      <c r="J5181" s="13"/>
    </row>
    <row r="5182" spans="10:10" x14ac:dyDescent="0.2">
      <c r="J5182" s="13"/>
    </row>
    <row r="5183" spans="10:10" x14ac:dyDescent="0.2">
      <c r="J5183" s="13"/>
    </row>
    <row r="5184" spans="10:10" x14ac:dyDescent="0.2">
      <c r="J5184" s="13"/>
    </row>
    <row r="5185" spans="10:10" x14ac:dyDescent="0.2">
      <c r="J5185" s="13"/>
    </row>
    <row r="5186" spans="10:10" x14ac:dyDescent="0.2">
      <c r="J5186" s="13"/>
    </row>
    <row r="5187" spans="10:10" x14ac:dyDescent="0.2">
      <c r="J5187" s="13"/>
    </row>
    <row r="5188" spans="10:10" x14ac:dyDescent="0.2">
      <c r="J5188" s="13"/>
    </row>
    <row r="5189" spans="10:10" x14ac:dyDescent="0.2">
      <c r="J5189" s="13"/>
    </row>
    <row r="5190" spans="10:10" x14ac:dyDescent="0.2">
      <c r="J5190" s="13"/>
    </row>
    <row r="5191" spans="10:10" x14ac:dyDescent="0.2">
      <c r="J5191" s="13"/>
    </row>
    <row r="5192" spans="10:10" x14ac:dyDescent="0.2">
      <c r="J5192" s="13"/>
    </row>
    <row r="5193" spans="10:10" x14ac:dyDescent="0.2">
      <c r="J5193" s="13"/>
    </row>
    <row r="5194" spans="10:10" x14ac:dyDescent="0.2">
      <c r="J5194" s="13"/>
    </row>
    <row r="5195" spans="10:10" x14ac:dyDescent="0.2">
      <c r="J5195" s="13"/>
    </row>
    <row r="5196" spans="10:10" x14ac:dyDescent="0.2">
      <c r="J5196" s="13"/>
    </row>
    <row r="5197" spans="10:10" x14ac:dyDescent="0.2">
      <c r="J5197" s="13"/>
    </row>
    <row r="5198" spans="10:10" x14ac:dyDescent="0.2">
      <c r="J5198" s="13"/>
    </row>
    <row r="5199" spans="10:10" x14ac:dyDescent="0.2">
      <c r="J5199" s="13"/>
    </row>
    <row r="5200" spans="10:10" x14ac:dyDescent="0.2">
      <c r="J5200" s="13"/>
    </row>
    <row r="5201" spans="10:10" x14ac:dyDescent="0.2">
      <c r="J5201" s="13"/>
    </row>
    <row r="5202" spans="10:10" x14ac:dyDescent="0.2">
      <c r="J5202" s="13"/>
    </row>
    <row r="5203" spans="10:10" x14ac:dyDescent="0.2">
      <c r="J5203" s="13"/>
    </row>
    <row r="5204" spans="10:10" x14ac:dyDescent="0.2">
      <c r="J5204" s="13"/>
    </row>
    <row r="5205" spans="10:10" x14ac:dyDescent="0.2">
      <c r="J5205" s="13"/>
    </row>
    <row r="5206" spans="10:10" x14ac:dyDescent="0.2">
      <c r="J5206" s="13"/>
    </row>
    <row r="5207" spans="10:10" x14ac:dyDescent="0.2">
      <c r="J5207" s="13"/>
    </row>
    <row r="5208" spans="10:10" x14ac:dyDescent="0.2">
      <c r="J5208" s="13"/>
    </row>
    <row r="5209" spans="10:10" x14ac:dyDescent="0.2">
      <c r="J5209" s="13"/>
    </row>
    <row r="5210" spans="10:10" x14ac:dyDescent="0.2">
      <c r="J5210" s="13"/>
    </row>
    <row r="5211" spans="10:10" x14ac:dyDescent="0.2">
      <c r="J5211" s="13"/>
    </row>
    <row r="5212" spans="10:10" x14ac:dyDescent="0.2">
      <c r="J5212" s="13"/>
    </row>
    <row r="5213" spans="10:10" x14ac:dyDescent="0.2">
      <c r="J5213" s="13"/>
    </row>
    <row r="5214" spans="10:10" x14ac:dyDescent="0.2">
      <c r="J5214" s="13"/>
    </row>
    <row r="5215" spans="10:10" x14ac:dyDescent="0.2">
      <c r="J5215" s="13"/>
    </row>
    <row r="5216" spans="10:10" x14ac:dyDescent="0.2">
      <c r="J5216" s="13"/>
    </row>
    <row r="5217" spans="10:10" x14ac:dyDescent="0.2">
      <c r="J5217" s="13"/>
    </row>
    <row r="5218" spans="10:10" x14ac:dyDescent="0.2">
      <c r="J5218" s="13"/>
    </row>
    <row r="5219" spans="10:10" x14ac:dyDescent="0.2">
      <c r="J5219" s="13"/>
    </row>
    <row r="5220" spans="10:10" x14ac:dyDescent="0.2">
      <c r="J5220" s="13"/>
    </row>
    <row r="5221" spans="10:10" x14ac:dyDescent="0.2">
      <c r="J5221" s="13"/>
    </row>
    <row r="5222" spans="10:10" x14ac:dyDescent="0.2">
      <c r="J5222" s="13"/>
    </row>
    <row r="5223" spans="10:10" x14ac:dyDescent="0.2">
      <c r="J5223" s="13"/>
    </row>
    <row r="5224" spans="10:10" x14ac:dyDescent="0.2">
      <c r="J5224" s="13"/>
    </row>
    <row r="5225" spans="10:10" x14ac:dyDescent="0.2">
      <c r="J5225" s="13"/>
    </row>
    <row r="5226" spans="10:10" x14ac:dyDescent="0.2">
      <c r="J5226" s="13"/>
    </row>
    <row r="5227" spans="10:10" x14ac:dyDescent="0.2">
      <c r="J5227" s="13"/>
    </row>
    <row r="5228" spans="10:10" x14ac:dyDescent="0.2">
      <c r="J5228" s="13"/>
    </row>
    <row r="5229" spans="10:10" x14ac:dyDescent="0.2">
      <c r="J5229" s="13"/>
    </row>
    <row r="5230" spans="10:10" x14ac:dyDescent="0.2">
      <c r="J5230" s="13"/>
    </row>
    <row r="5231" spans="10:10" x14ac:dyDescent="0.2">
      <c r="J5231" s="13"/>
    </row>
    <row r="5232" spans="10:10" x14ac:dyDescent="0.2">
      <c r="J5232" s="13"/>
    </row>
    <row r="5233" spans="10:10" x14ac:dyDescent="0.2">
      <c r="J5233" s="13"/>
    </row>
    <row r="5234" spans="10:10" x14ac:dyDescent="0.2">
      <c r="J5234" s="13"/>
    </row>
    <row r="5235" spans="10:10" x14ac:dyDescent="0.2">
      <c r="J5235" s="13"/>
    </row>
    <row r="5236" spans="10:10" x14ac:dyDescent="0.2">
      <c r="J5236" s="13"/>
    </row>
    <row r="5237" spans="10:10" x14ac:dyDescent="0.2">
      <c r="J5237" s="13"/>
    </row>
    <row r="5238" spans="10:10" x14ac:dyDescent="0.2">
      <c r="J5238" s="13"/>
    </row>
    <row r="5239" spans="10:10" x14ac:dyDescent="0.2">
      <c r="J5239" s="13"/>
    </row>
    <row r="5240" spans="10:10" x14ac:dyDescent="0.2">
      <c r="J5240" s="13"/>
    </row>
    <row r="5241" spans="10:10" x14ac:dyDescent="0.2">
      <c r="J5241" s="13"/>
    </row>
    <row r="5242" spans="10:10" x14ac:dyDescent="0.2">
      <c r="J5242" s="13"/>
    </row>
    <row r="5243" spans="10:10" x14ac:dyDescent="0.2">
      <c r="J5243" s="13"/>
    </row>
    <row r="5244" spans="10:10" x14ac:dyDescent="0.2">
      <c r="J5244" s="13"/>
    </row>
    <row r="5245" spans="10:10" x14ac:dyDescent="0.2">
      <c r="J5245" s="13"/>
    </row>
    <row r="5246" spans="10:10" x14ac:dyDescent="0.2">
      <c r="J5246" s="13"/>
    </row>
    <row r="5247" spans="10:10" x14ac:dyDescent="0.2">
      <c r="J5247" s="13"/>
    </row>
    <row r="5248" spans="10:10" x14ac:dyDescent="0.2">
      <c r="J5248" s="13"/>
    </row>
    <row r="5249" spans="10:10" x14ac:dyDescent="0.2">
      <c r="J5249" s="13"/>
    </row>
    <row r="5250" spans="10:10" x14ac:dyDescent="0.2">
      <c r="J5250" s="13"/>
    </row>
    <row r="5251" spans="10:10" x14ac:dyDescent="0.2">
      <c r="J5251" s="13"/>
    </row>
    <row r="5252" spans="10:10" x14ac:dyDescent="0.2">
      <c r="J5252" s="13"/>
    </row>
    <row r="5253" spans="10:10" x14ac:dyDescent="0.2">
      <c r="J5253" s="13"/>
    </row>
    <row r="5254" spans="10:10" x14ac:dyDescent="0.2">
      <c r="J5254" s="13"/>
    </row>
    <row r="5255" spans="10:10" x14ac:dyDescent="0.2">
      <c r="J5255" s="13"/>
    </row>
    <row r="5256" spans="10:10" x14ac:dyDescent="0.2">
      <c r="J5256" s="13"/>
    </row>
    <row r="5257" spans="10:10" x14ac:dyDescent="0.2">
      <c r="J5257" s="13"/>
    </row>
    <row r="5258" spans="10:10" x14ac:dyDescent="0.2">
      <c r="J5258" s="13"/>
    </row>
    <row r="5259" spans="10:10" x14ac:dyDescent="0.2">
      <c r="J5259" s="13"/>
    </row>
    <row r="5260" spans="10:10" x14ac:dyDescent="0.2">
      <c r="J5260" s="13"/>
    </row>
    <row r="5261" spans="10:10" x14ac:dyDescent="0.2">
      <c r="J5261" s="13"/>
    </row>
    <row r="5262" spans="10:10" x14ac:dyDescent="0.2">
      <c r="J5262" s="13"/>
    </row>
    <row r="5263" spans="10:10" x14ac:dyDescent="0.2">
      <c r="J5263" s="13"/>
    </row>
    <row r="5264" spans="10:10" x14ac:dyDescent="0.2">
      <c r="J5264" s="13"/>
    </row>
    <row r="5265" spans="10:10" x14ac:dyDescent="0.2">
      <c r="J5265" s="13"/>
    </row>
    <row r="5266" spans="10:10" x14ac:dyDescent="0.2">
      <c r="J5266" s="13"/>
    </row>
    <row r="5267" spans="10:10" x14ac:dyDescent="0.2">
      <c r="J5267" s="13"/>
    </row>
    <row r="5268" spans="10:10" x14ac:dyDescent="0.2">
      <c r="J5268" s="13"/>
    </row>
    <row r="5269" spans="10:10" x14ac:dyDescent="0.2">
      <c r="J5269" s="13"/>
    </row>
    <row r="5270" spans="10:10" x14ac:dyDescent="0.2">
      <c r="J5270" s="13"/>
    </row>
    <row r="5271" spans="10:10" x14ac:dyDescent="0.2">
      <c r="J5271" s="13"/>
    </row>
    <row r="5272" spans="10:10" x14ac:dyDescent="0.2">
      <c r="J5272" s="13"/>
    </row>
    <row r="5273" spans="10:10" x14ac:dyDescent="0.2">
      <c r="J5273" s="13"/>
    </row>
    <row r="5274" spans="10:10" x14ac:dyDescent="0.2">
      <c r="J5274" s="13"/>
    </row>
    <row r="5275" spans="10:10" x14ac:dyDescent="0.2">
      <c r="J5275" s="13"/>
    </row>
    <row r="5276" spans="10:10" x14ac:dyDescent="0.2">
      <c r="J5276" s="13"/>
    </row>
    <row r="5277" spans="10:10" x14ac:dyDescent="0.2">
      <c r="J5277" s="13"/>
    </row>
    <row r="5278" spans="10:10" x14ac:dyDescent="0.2">
      <c r="J5278" s="13"/>
    </row>
    <row r="5279" spans="10:10" x14ac:dyDescent="0.2">
      <c r="J5279" s="13"/>
    </row>
    <row r="5280" spans="10:10" x14ac:dyDescent="0.2">
      <c r="J5280" s="13"/>
    </row>
    <row r="5281" spans="10:10" x14ac:dyDescent="0.2">
      <c r="J5281" s="13"/>
    </row>
    <row r="5282" spans="10:10" x14ac:dyDescent="0.2">
      <c r="J5282" s="13"/>
    </row>
    <row r="5283" spans="10:10" x14ac:dyDescent="0.2">
      <c r="J5283" s="13"/>
    </row>
    <row r="5284" spans="10:10" x14ac:dyDescent="0.2">
      <c r="J5284" s="13"/>
    </row>
    <row r="5285" spans="10:10" x14ac:dyDescent="0.2">
      <c r="J5285" s="13"/>
    </row>
    <row r="5286" spans="10:10" x14ac:dyDescent="0.2">
      <c r="J5286" s="13"/>
    </row>
    <row r="5287" spans="10:10" x14ac:dyDescent="0.2">
      <c r="J5287" s="13"/>
    </row>
    <row r="5288" spans="10:10" x14ac:dyDescent="0.2">
      <c r="J5288" s="13"/>
    </row>
    <row r="5289" spans="10:10" x14ac:dyDescent="0.2">
      <c r="J5289" s="13"/>
    </row>
    <row r="5290" spans="10:10" x14ac:dyDescent="0.2">
      <c r="J5290" s="13"/>
    </row>
    <row r="5291" spans="10:10" x14ac:dyDescent="0.2">
      <c r="J5291" s="13"/>
    </row>
    <row r="5292" spans="10:10" x14ac:dyDescent="0.2">
      <c r="J5292" s="13"/>
    </row>
    <row r="5293" spans="10:10" x14ac:dyDescent="0.2">
      <c r="J5293" s="13"/>
    </row>
    <row r="5294" spans="10:10" x14ac:dyDescent="0.2">
      <c r="J5294" s="13"/>
    </row>
    <row r="5295" spans="10:10" x14ac:dyDescent="0.2">
      <c r="J5295" s="13"/>
    </row>
    <row r="5296" spans="10:10" x14ac:dyDescent="0.2">
      <c r="J5296" s="13"/>
    </row>
    <row r="5297" spans="10:10" x14ac:dyDescent="0.2">
      <c r="J5297" s="13"/>
    </row>
    <row r="5298" spans="10:10" x14ac:dyDescent="0.2">
      <c r="J5298" s="13"/>
    </row>
    <row r="5299" spans="10:10" x14ac:dyDescent="0.2">
      <c r="J5299" s="13"/>
    </row>
    <row r="5300" spans="10:10" x14ac:dyDescent="0.2">
      <c r="J5300" s="13"/>
    </row>
    <row r="5301" spans="10:10" x14ac:dyDescent="0.2">
      <c r="J5301" s="13"/>
    </row>
    <row r="5302" spans="10:10" x14ac:dyDescent="0.2">
      <c r="J5302" s="13"/>
    </row>
    <row r="5303" spans="10:10" x14ac:dyDescent="0.2">
      <c r="J5303" s="13"/>
    </row>
    <row r="5304" spans="10:10" x14ac:dyDescent="0.2">
      <c r="J5304" s="13"/>
    </row>
    <row r="5305" spans="10:10" x14ac:dyDescent="0.2">
      <c r="J5305" s="13"/>
    </row>
    <row r="5306" spans="10:10" x14ac:dyDescent="0.2">
      <c r="J5306" s="13"/>
    </row>
    <row r="5307" spans="10:10" x14ac:dyDescent="0.2">
      <c r="J5307" s="13"/>
    </row>
    <row r="5308" spans="10:10" x14ac:dyDescent="0.2">
      <c r="J5308" s="13"/>
    </row>
    <row r="5309" spans="10:10" x14ac:dyDescent="0.2">
      <c r="J5309" s="13"/>
    </row>
    <row r="5310" spans="10:10" x14ac:dyDescent="0.2">
      <c r="J5310" s="13"/>
    </row>
    <row r="5311" spans="10:10" x14ac:dyDescent="0.2">
      <c r="J5311" s="13"/>
    </row>
    <row r="5312" spans="10:10" x14ac:dyDescent="0.2">
      <c r="J5312" s="13"/>
    </row>
    <row r="5313" spans="10:10" x14ac:dyDescent="0.2">
      <c r="J5313" s="13"/>
    </row>
    <row r="5314" spans="10:10" x14ac:dyDescent="0.2">
      <c r="J5314" s="13"/>
    </row>
    <row r="5315" spans="10:10" x14ac:dyDescent="0.2">
      <c r="J5315" s="13"/>
    </row>
    <row r="5316" spans="10:10" x14ac:dyDescent="0.2">
      <c r="J5316" s="13"/>
    </row>
    <row r="5317" spans="10:10" x14ac:dyDescent="0.2">
      <c r="J5317" s="13"/>
    </row>
    <row r="5318" spans="10:10" x14ac:dyDescent="0.2">
      <c r="J5318" s="13"/>
    </row>
    <row r="5319" spans="10:10" x14ac:dyDescent="0.2">
      <c r="J5319" s="13"/>
    </row>
    <row r="5320" spans="10:10" x14ac:dyDescent="0.2">
      <c r="J5320" s="13"/>
    </row>
    <row r="5321" spans="10:10" x14ac:dyDescent="0.2">
      <c r="J5321" s="13"/>
    </row>
    <row r="5322" spans="10:10" x14ac:dyDescent="0.2">
      <c r="J5322" s="13"/>
    </row>
    <row r="5323" spans="10:10" x14ac:dyDescent="0.2">
      <c r="J5323" s="13"/>
    </row>
    <row r="5324" spans="10:10" x14ac:dyDescent="0.2">
      <c r="J5324" s="13"/>
    </row>
    <row r="5325" spans="10:10" x14ac:dyDescent="0.2">
      <c r="J5325" s="13"/>
    </row>
    <row r="5326" spans="10:10" x14ac:dyDescent="0.2">
      <c r="J5326" s="13"/>
    </row>
    <row r="5327" spans="10:10" x14ac:dyDescent="0.2">
      <c r="J5327" s="13"/>
    </row>
    <row r="5328" spans="10:10" x14ac:dyDescent="0.2">
      <c r="J5328" s="13"/>
    </row>
    <row r="5329" spans="10:10" x14ac:dyDescent="0.2">
      <c r="J5329" s="13"/>
    </row>
    <row r="5330" spans="10:10" x14ac:dyDescent="0.2">
      <c r="J5330" s="13"/>
    </row>
    <row r="5331" spans="10:10" x14ac:dyDescent="0.2">
      <c r="J5331" s="13"/>
    </row>
    <row r="5332" spans="10:10" x14ac:dyDescent="0.2">
      <c r="J5332" s="13"/>
    </row>
    <row r="5333" spans="10:10" x14ac:dyDescent="0.2">
      <c r="J5333" s="13"/>
    </row>
    <row r="5334" spans="10:10" x14ac:dyDescent="0.2">
      <c r="J5334" s="13"/>
    </row>
    <row r="5335" spans="10:10" x14ac:dyDescent="0.2">
      <c r="J5335" s="13"/>
    </row>
    <row r="5336" spans="10:10" x14ac:dyDescent="0.2">
      <c r="J5336" s="13"/>
    </row>
    <row r="5337" spans="10:10" x14ac:dyDescent="0.2">
      <c r="J5337" s="13"/>
    </row>
    <row r="5338" spans="10:10" x14ac:dyDescent="0.2">
      <c r="J5338" s="13"/>
    </row>
    <row r="5339" spans="10:10" x14ac:dyDescent="0.2">
      <c r="J5339" s="13"/>
    </row>
    <row r="5340" spans="10:10" x14ac:dyDescent="0.2">
      <c r="J5340" s="13"/>
    </row>
    <row r="5341" spans="10:10" x14ac:dyDescent="0.2">
      <c r="J5341" s="13"/>
    </row>
    <row r="5342" spans="10:10" x14ac:dyDescent="0.2">
      <c r="J5342" s="13"/>
    </row>
    <row r="5343" spans="10:10" x14ac:dyDescent="0.2">
      <c r="J5343" s="13"/>
    </row>
    <row r="5344" spans="10:10" x14ac:dyDescent="0.2">
      <c r="J5344" s="13"/>
    </row>
    <row r="5345" spans="10:10" x14ac:dyDescent="0.2">
      <c r="J5345" s="13"/>
    </row>
    <row r="5346" spans="10:10" x14ac:dyDescent="0.2">
      <c r="J5346" s="13"/>
    </row>
    <row r="5347" spans="10:10" x14ac:dyDescent="0.2">
      <c r="J5347" s="13"/>
    </row>
    <row r="5348" spans="10:10" x14ac:dyDescent="0.2">
      <c r="J5348" s="13"/>
    </row>
    <row r="5349" spans="10:10" x14ac:dyDescent="0.2">
      <c r="J5349" s="13"/>
    </row>
    <row r="5350" spans="10:10" x14ac:dyDescent="0.2">
      <c r="J5350" s="13"/>
    </row>
    <row r="5351" spans="10:10" x14ac:dyDescent="0.2">
      <c r="J5351" s="13"/>
    </row>
    <row r="5352" spans="10:10" x14ac:dyDescent="0.2">
      <c r="J5352" s="13"/>
    </row>
    <row r="5353" spans="10:10" x14ac:dyDescent="0.2">
      <c r="J5353" s="13"/>
    </row>
    <row r="5354" spans="10:10" x14ac:dyDescent="0.2">
      <c r="J5354" s="13"/>
    </row>
    <row r="5355" spans="10:10" x14ac:dyDescent="0.2">
      <c r="J5355" s="13"/>
    </row>
    <row r="5356" spans="10:10" x14ac:dyDescent="0.2">
      <c r="J5356" s="13"/>
    </row>
    <row r="5357" spans="10:10" x14ac:dyDescent="0.2">
      <c r="J5357" s="13"/>
    </row>
    <row r="5358" spans="10:10" x14ac:dyDescent="0.2">
      <c r="J5358" s="13"/>
    </row>
    <row r="5359" spans="10:10" x14ac:dyDescent="0.2">
      <c r="J5359" s="13"/>
    </row>
    <row r="5360" spans="10:10" x14ac:dyDescent="0.2">
      <c r="J5360" s="13"/>
    </row>
    <row r="5361" spans="10:10" x14ac:dyDescent="0.2">
      <c r="J5361" s="13"/>
    </row>
    <row r="5362" spans="10:10" x14ac:dyDescent="0.2">
      <c r="J5362" s="13"/>
    </row>
    <row r="5363" spans="10:10" x14ac:dyDescent="0.2">
      <c r="J5363" s="13"/>
    </row>
    <row r="5364" spans="10:10" x14ac:dyDescent="0.2">
      <c r="J5364" s="13"/>
    </row>
    <row r="5365" spans="10:10" x14ac:dyDescent="0.2">
      <c r="J5365" s="13"/>
    </row>
    <row r="5366" spans="10:10" x14ac:dyDescent="0.2">
      <c r="J5366" s="13"/>
    </row>
    <row r="5367" spans="10:10" x14ac:dyDescent="0.2">
      <c r="J5367" s="13"/>
    </row>
    <row r="5368" spans="10:10" x14ac:dyDescent="0.2">
      <c r="J5368" s="13"/>
    </row>
    <row r="5369" spans="10:10" x14ac:dyDescent="0.2">
      <c r="J5369" s="13"/>
    </row>
    <row r="5370" spans="10:10" x14ac:dyDescent="0.2">
      <c r="J5370" s="13"/>
    </row>
    <row r="5371" spans="10:10" x14ac:dyDescent="0.2">
      <c r="J5371" s="13"/>
    </row>
    <row r="5372" spans="10:10" x14ac:dyDescent="0.2">
      <c r="J5372" s="13"/>
    </row>
    <row r="5373" spans="10:10" x14ac:dyDescent="0.2">
      <c r="J5373" s="13"/>
    </row>
    <row r="5374" spans="10:10" x14ac:dyDescent="0.2">
      <c r="J5374" s="13"/>
    </row>
    <row r="5375" spans="10:10" x14ac:dyDescent="0.2">
      <c r="J5375" s="13"/>
    </row>
    <row r="5376" spans="10:10" x14ac:dyDescent="0.2">
      <c r="J5376" s="13"/>
    </row>
    <row r="5377" spans="10:10" x14ac:dyDescent="0.2">
      <c r="J5377" s="13"/>
    </row>
    <row r="5378" spans="10:10" x14ac:dyDescent="0.2">
      <c r="J5378" s="13"/>
    </row>
    <row r="5379" spans="10:10" x14ac:dyDescent="0.2">
      <c r="J5379" s="13"/>
    </row>
    <row r="5380" spans="10:10" x14ac:dyDescent="0.2">
      <c r="J5380" s="13"/>
    </row>
    <row r="5381" spans="10:10" x14ac:dyDescent="0.2">
      <c r="J5381" s="13"/>
    </row>
    <row r="5382" spans="10:10" x14ac:dyDescent="0.2">
      <c r="J5382" s="13"/>
    </row>
    <row r="5383" spans="10:10" x14ac:dyDescent="0.2">
      <c r="J5383" s="13"/>
    </row>
    <row r="5384" spans="10:10" x14ac:dyDescent="0.2">
      <c r="J5384" s="13"/>
    </row>
    <row r="5385" spans="10:10" x14ac:dyDescent="0.2">
      <c r="J5385" s="13"/>
    </row>
    <row r="5386" spans="10:10" x14ac:dyDescent="0.2">
      <c r="J5386" s="13"/>
    </row>
    <row r="5387" spans="10:10" x14ac:dyDescent="0.2">
      <c r="J5387" s="13"/>
    </row>
    <row r="5388" spans="10:10" x14ac:dyDescent="0.2">
      <c r="J5388" s="13"/>
    </row>
    <row r="5389" spans="10:10" x14ac:dyDescent="0.2">
      <c r="J5389" s="13"/>
    </row>
    <row r="5390" spans="10:10" x14ac:dyDescent="0.2">
      <c r="J5390" s="13"/>
    </row>
    <row r="5391" spans="10:10" x14ac:dyDescent="0.2">
      <c r="J5391" s="13"/>
    </row>
    <row r="5392" spans="10:10" x14ac:dyDescent="0.2">
      <c r="J5392" s="13"/>
    </row>
    <row r="5393" spans="10:10" x14ac:dyDescent="0.2">
      <c r="J5393" s="13"/>
    </row>
    <row r="5394" spans="10:10" x14ac:dyDescent="0.2">
      <c r="J5394" s="13"/>
    </row>
    <row r="5395" spans="10:10" x14ac:dyDescent="0.2">
      <c r="J5395" s="13"/>
    </row>
    <row r="5396" spans="10:10" x14ac:dyDescent="0.2">
      <c r="J5396" s="13"/>
    </row>
    <row r="5397" spans="10:10" x14ac:dyDescent="0.2">
      <c r="J5397" s="13"/>
    </row>
    <row r="5398" spans="10:10" x14ac:dyDescent="0.2">
      <c r="J5398" s="13"/>
    </row>
    <row r="5399" spans="10:10" x14ac:dyDescent="0.2">
      <c r="J5399" s="13"/>
    </row>
    <row r="5400" spans="10:10" x14ac:dyDescent="0.2">
      <c r="J5400" s="13"/>
    </row>
    <row r="5401" spans="10:10" x14ac:dyDescent="0.2">
      <c r="J5401" s="13"/>
    </row>
    <row r="5402" spans="10:10" x14ac:dyDescent="0.2">
      <c r="J5402" s="13"/>
    </row>
    <row r="5403" spans="10:10" x14ac:dyDescent="0.2">
      <c r="J5403" s="13"/>
    </row>
    <row r="5404" spans="10:10" x14ac:dyDescent="0.2">
      <c r="J5404" s="13"/>
    </row>
    <row r="5405" spans="10:10" x14ac:dyDescent="0.2">
      <c r="J5405" s="13"/>
    </row>
    <row r="5406" spans="10:10" x14ac:dyDescent="0.2">
      <c r="J5406" s="13"/>
    </row>
    <row r="5407" spans="10:10" x14ac:dyDescent="0.2">
      <c r="J5407" s="13"/>
    </row>
    <row r="5408" spans="10:10" x14ac:dyDescent="0.2">
      <c r="J5408" s="13"/>
    </row>
    <row r="5409" spans="10:10" x14ac:dyDescent="0.2">
      <c r="J5409" s="13"/>
    </row>
    <row r="5410" spans="10:10" x14ac:dyDescent="0.2">
      <c r="J5410" s="13"/>
    </row>
    <row r="5411" spans="10:10" x14ac:dyDescent="0.2">
      <c r="J5411" s="13"/>
    </row>
    <row r="5412" spans="10:10" x14ac:dyDescent="0.2">
      <c r="J5412" s="13"/>
    </row>
    <row r="5413" spans="10:10" x14ac:dyDescent="0.2">
      <c r="J5413" s="13"/>
    </row>
    <row r="5414" spans="10:10" x14ac:dyDescent="0.2">
      <c r="J5414" s="13"/>
    </row>
    <row r="5415" spans="10:10" x14ac:dyDescent="0.2">
      <c r="J5415" s="13"/>
    </row>
    <row r="5416" spans="10:10" x14ac:dyDescent="0.2">
      <c r="J5416" s="13"/>
    </row>
    <row r="5417" spans="10:10" x14ac:dyDescent="0.2">
      <c r="J5417" s="13"/>
    </row>
    <row r="5418" spans="10:10" x14ac:dyDescent="0.2">
      <c r="J5418" s="13"/>
    </row>
    <row r="5419" spans="10:10" x14ac:dyDescent="0.2">
      <c r="J5419" s="13"/>
    </row>
    <row r="5420" spans="10:10" x14ac:dyDescent="0.2">
      <c r="J5420" s="13"/>
    </row>
    <row r="5421" spans="10:10" x14ac:dyDescent="0.2">
      <c r="J5421" s="13"/>
    </row>
    <row r="5422" spans="10:10" x14ac:dyDescent="0.2">
      <c r="J5422" s="13"/>
    </row>
    <row r="5423" spans="10:10" x14ac:dyDescent="0.2">
      <c r="J5423" s="13"/>
    </row>
    <row r="5424" spans="10:10" x14ac:dyDescent="0.2">
      <c r="J5424" s="13"/>
    </row>
    <row r="5425" spans="10:10" x14ac:dyDescent="0.2">
      <c r="J5425" s="13"/>
    </row>
    <row r="5426" spans="10:10" x14ac:dyDescent="0.2">
      <c r="J5426" s="13"/>
    </row>
    <row r="5427" spans="10:10" x14ac:dyDescent="0.2">
      <c r="J5427" s="13"/>
    </row>
    <row r="5428" spans="10:10" x14ac:dyDescent="0.2">
      <c r="J5428" s="13"/>
    </row>
    <row r="5429" spans="10:10" x14ac:dyDescent="0.2">
      <c r="J5429" s="13"/>
    </row>
    <row r="5430" spans="10:10" x14ac:dyDescent="0.2">
      <c r="J5430" s="13"/>
    </row>
    <row r="5431" spans="10:10" x14ac:dyDescent="0.2">
      <c r="J5431" s="13"/>
    </row>
    <row r="5432" spans="10:10" x14ac:dyDescent="0.2">
      <c r="J5432" s="13"/>
    </row>
    <row r="5433" spans="10:10" x14ac:dyDescent="0.2">
      <c r="J5433" s="13"/>
    </row>
    <row r="5434" spans="10:10" x14ac:dyDescent="0.2">
      <c r="J5434" s="13"/>
    </row>
    <row r="5435" spans="10:10" x14ac:dyDescent="0.2">
      <c r="J5435" s="13"/>
    </row>
    <row r="5436" spans="10:10" x14ac:dyDescent="0.2">
      <c r="J5436" s="13"/>
    </row>
    <row r="5437" spans="10:10" x14ac:dyDescent="0.2">
      <c r="J5437" s="13"/>
    </row>
    <row r="5438" spans="10:10" x14ac:dyDescent="0.2">
      <c r="J5438" s="13"/>
    </row>
    <row r="5439" spans="10:10" x14ac:dyDescent="0.2">
      <c r="J5439" s="13"/>
    </row>
    <row r="5440" spans="10:10" x14ac:dyDescent="0.2">
      <c r="J5440" s="13"/>
    </row>
    <row r="5441" spans="10:10" x14ac:dyDescent="0.2">
      <c r="J5441" s="13"/>
    </row>
    <row r="5442" spans="10:10" x14ac:dyDescent="0.2">
      <c r="J5442" s="13"/>
    </row>
    <row r="5443" spans="10:10" x14ac:dyDescent="0.2">
      <c r="J5443" s="13"/>
    </row>
    <row r="5444" spans="10:10" x14ac:dyDescent="0.2">
      <c r="J5444" s="13"/>
    </row>
    <row r="5445" spans="10:10" x14ac:dyDescent="0.2">
      <c r="J5445" s="13"/>
    </row>
    <row r="5446" spans="10:10" x14ac:dyDescent="0.2">
      <c r="J5446" s="13"/>
    </row>
    <row r="5447" spans="10:10" x14ac:dyDescent="0.2">
      <c r="J5447" s="13"/>
    </row>
    <row r="5448" spans="10:10" x14ac:dyDescent="0.2">
      <c r="J5448" s="13"/>
    </row>
    <row r="5449" spans="10:10" x14ac:dyDescent="0.2">
      <c r="J5449" s="13"/>
    </row>
    <row r="5450" spans="10:10" x14ac:dyDescent="0.2">
      <c r="J5450" s="13"/>
    </row>
    <row r="5451" spans="10:10" x14ac:dyDescent="0.2">
      <c r="J5451" s="13"/>
    </row>
    <row r="5452" spans="10:10" x14ac:dyDescent="0.2">
      <c r="J5452" s="13"/>
    </row>
    <row r="5453" spans="10:10" x14ac:dyDescent="0.2">
      <c r="J5453" s="13"/>
    </row>
    <row r="5454" spans="10:10" x14ac:dyDescent="0.2">
      <c r="J5454" s="13"/>
    </row>
    <row r="5455" spans="10:10" x14ac:dyDescent="0.2">
      <c r="J5455" s="13"/>
    </row>
    <row r="5456" spans="10:10" x14ac:dyDescent="0.2">
      <c r="J5456" s="13"/>
    </row>
    <row r="5457" spans="10:10" x14ac:dyDescent="0.2">
      <c r="J5457" s="13"/>
    </row>
    <row r="5458" spans="10:10" x14ac:dyDescent="0.2">
      <c r="J5458" s="13"/>
    </row>
    <row r="5459" spans="10:10" x14ac:dyDescent="0.2">
      <c r="J5459" s="13"/>
    </row>
    <row r="5460" spans="10:10" x14ac:dyDescent="0.2">
      <c r="J5460" s="13"/>
    </row>
    <row r="5461" spans="10:10" x14ac:dyDescent="0.2">
      <c r="J5461" s="13"/>
    </row>
    <row r="5462" spans="10:10" x14ac:dyDescent="0.2">
      <c r="J5462" s="13"/>
    </row>
    <row r="5463" spans="10:10" x14ac:dyDescent="0.2">
      <c r="J5463" s="13"/>
    </row>
    <row r="5464" spans="10:10" x14ac:dyDescent="0.2">
      <c r="J5464" s="13"/>
    </row>
    <row r="5465" spans="10:10" x14ac:dyDescent="0.2">
      <c r="J5465" s="13"/>
    </row>
    <row r="5466" spans="10:10" x14ac:dyDescent="0.2">
      <c r="J5466" s="13"/>
    </row>
    <row r="5467" spans="10:10" x14ac:dyDescent="0.2">
      <c r="J5467" s="13"/>
    </row>
    <row r="5468" spans="10:10" x14ac:dyDescent="0.2">
      <c r="J5468" s="13"/>
    </row>
    <row r="5469" spans="10:10" x14ac:dyDescent="0.2">
      <c r="J5469" s="13"/>
    </row>
    <row r="5470" spans="10:10" x14ac:dyDescent="0.2">
      <c r="J5470" s="13"/>
    </row>
    <row r="5471" spans="10:10" x14ac:dyDescent="0.2">
      <c r="J5471" s="13"/>
    </row>
    <row r="5472" spans="10:10" x14ac:dyDescent="0.2">
      <c r="J5472" s="13"/>
    </row>
    <row r="5473" spans="10:10" x14ac:dyDescent="0.2">
      <c r="J5473" s="13"/>
    </row>
    <row r="5474" spans="10:10" x14ac:dyDescent="0.2">
      <c r="J5474" s="13"/>
    </row>
    <row r="5475" spans="10:10" x14ac:dyDescent="0.2">
      <c r="J5475" s="13"/>
    </row>
    <row r="5476" spans="10:10" x14ac:dyDescent="0.2">
      <c r="J5476" s="13"/>
    </row>
    <row r="5477" spans="10:10" x14ac:dyDescent="0.2">
      <c r="J5477" s="13"/>
    </row>
    <row r="5478" spans="10:10" x14ac:dyDescent="0.2">
      <c r="J5478" s="13"/>
    </row>
    <row r="5479" spans="10:10" x14ac:dyDescent="0.2">
      <c r="J5479" s="13"/>
    </row>
    <row r="5480" spans="10:10" x14ac:dyDescent="0.2">
      <c r="J5480" s="13"/>
    </row>
    <row r="5481" spans="10:10" x14ac:dyDescent="0.2">
      <c r="J5481" s="13"/>
    </row>
    <row r="5482" spans="10:10" x14ac:dyDescent="0.2">
      <c r="J5482" s="13"/>
    </row>
    <row r="5483" spans="10:10" x14ac:dyDescent="0.2">
      <c r="J5483" s="13"/>
    </row>
    <row r="5484" spans="10:10" x14ac:dyDescent="0.2">
      <c r="J5484" s="13"/>
    </row>
    <row r="5485" spans="10:10" x14ac:dyDescent="0.2">
      <c r="J5485" s="13"/>
    </row>
    <row r="5486" spans="10:10" x14ac:dyDescent="0.2">
      <c r="J5486" s="13"/>
    </row>
    <row r="5487" spans="10:10" x14ac:dyDescent="0.2">
      <c r="J5487" s="13"/>
    </row>
    <row r="5488" spans="10:10" x14ac:dyDescent="0.2">
      <c r="J5488" s="13"/>
    </row>
    <row r="5489" spans="10:10" x14ac:dyDescent="0.2">
      <c r="J5489" s="13"/>
    </row>
    <row r="5490" spans="10:10" x14ac:dyDescent="0.2">
      <c r="J5490" s="13"/>
    </row>
    <row r="5491" spans="10:10" x14ac:dyDescent="0.2">
      <c r="J5491" s="13"/>
    </row>
    <row r="5492" spans="10:10" x14ac:dyDescent="0.2">
      <c r="J5492" s="13"/>
    </row>
    <row r="5493" spans="10:10" x14ac:dyDescent="0.2">
      <c r="J5493" s="13"/>
    </row>
    <row r="5494" spans="10:10" x14ac:dyDescent="0.2">
      <c r="J5494" s="13"/>
    </row>
    <row r="5495" spans="10:10" x14ac:dyDescent="0.2">
      <c r="J5495" s="13"/>
    </row>
    <row r="5496" spans="10:10" x14ac:dyDescent="0.2">
      <c r="J5496" s="13"/>
    </row>
    <row r="5497" spans="10:10" x14ac:dyDescent="0.2">
      <c r="J5497" s="13"/>
    </row>
    <row r="5498" spans="10:10" x14ac:dyDescent="0.2">
      <c r="J5498" s="13"/>
    </row>
    <row r="5499" spans="10:10" x14ac:dyDescent="0.2">
      <c r="J5499" s="13"/>
    </row>
    <row r="5500" spans="10:10" x14ac:dyDescent="0.2">
      <c r="J5500" s="13"/>
    </row>
    <row r="5501" spans="10:10" x14ac:dyDescent="0.2">
      <c r="J5501" s="13"/>
    </row>
    <row r="5502" spans="10:10" x14ac:dyDescent="0.2">
      <c r="J5502" s="13"/>
    </row>
    <row r="5503" spans="10:10" x14ac:dyDescent="0.2">
      <c r="J5503" s="13"/>
    </row>
    <row r="5504" spans="10:10" x14ac:dyDescent="0.2">
      <c r="J5504" s="13"/>
    </row>
    <row r="5505" spans="10:10" x14ac:dyDescent="0.2">
      <c r="J5505" s="13"/>
    </row>
    <row r="5506" spans="10:10" x14ac:dyDescent="0.2">
      <c r="J5506" s="13"/>
    </row>
    <row r="5507" spans="10:10" x14ac:dyDescent="0.2">
      <c r="J5507" s="13"/>
    </row>
    <row r="5508" spans="10:10" x14ac:dyDescent="0.2">
      <c r="J5508" s="13"/>
    </row>
    <row r="5509" spans="10:10" x14ac:dyDescent="0.2">
      <c r="J5509" s="13"/>
    </row>
    <row r="5510" spans="10:10" x14ac:dyDescent="0.2">
      <c r="J5510" s="13"/>
    </row>
    <row r="5511" spans="10:10" x14ac:dyDescent="0.2">
      <c r="J5511" s="13"/>
    </row>
    <row r="5512" spans="10:10" x14ac:dyDescent="0.2">
      <c r="J5512" s="13"/>
    </row>
    <row r="5513" spans="10:10" x14ac:dyDescent="0.2">
      <c r="J5513" s="13"/>
    </row>
    <row r="5514" spans="10:10" x14ac:dyDescent="0.2">
      <c r="J5514" s="13"/>
    </row>
    <row r="5515" spans="10:10" x14ac:dyDescent="0.2">
      <c r="J5515" s="13"/>
    </row>
    <row r="5516" spans="10:10" x14ac:dyDescent="0.2">
      <c r="J5516" s="13"/>
    </row>
    <row r="5517" spans="10:10" x14ac:dyDescent="0.2">
      <c r="J5517" s="13"/>
    </row>
    <row r="5518" spans="10:10" x14ac:dyDescent="0.2">
      <c r="J5518" s="13"/>
    </row>
    <row r="5519" spans="10:10" x14ac:dyDescent="0.2">
      <c r="J5519" s="13"/>
    </row>
    <row r="5520" spans="10:10" x14ac:dyDescent="0.2">
      <c r="J5520" s="13"/>
    </row>
    <row r="5521" spans="10:10" x14ac:dyDescent="0.2">
      <c r="J5521" s="13"/>
    </row>
    <row r="5522" spans="10:10" x14ac:dyDescent="0.2">
      <c r="J5522" s="13"/>
    </row>
    <row r="5523" spans="10:10" x14ac:dyDescent="0.2">
      <c r="J5523" s="13"/>
    </row>
    <row r="5524" spans="10:10" x14ac:dyDescent="0.2">
      <c r="J5524" s="13"/>
    </row>
    <row r="5525" spans="10:10" x14ac:dyDescent="0.2">
      <c r="J5525" s="13"/>
    </row>
    <row r="5526" spans="10:10" x14ac:dyDescent="0.2">
      <c r="J5526" s="13"/>
    </row>
    <row r="5527" spans="10:10" x14ac:dyDescent="0.2">
      <c r="J5527" s="13"/>
    </row>
    <row r="5528" spans="10:10" x14ac:dyDescent="0.2">
      <c r="J5528" s="13"/>
    </row>
    <row r="5529" spans="10:10" x14ac:dyDescent="0.2">
      <c r="J5529" s="13"/>
    </row>
    <row r="5530" spans="10:10" x14ac:dyDescent="0.2">
      <c r="J5530" s="13"/>
    </row>
    <row r="5531" spans="10:10" x14ac:dyDescent="0.2">
      <c r="J5531" s="13"/>
    </row>
    <row r="5532" spans="10:10" x14ac:dyDescent="0.2">
      <c r="J5532" s="13"/>
    </row>
    <row r="5533" spans="10:10" x14ac:dyDescent="0.2">
      <c r="J5533" s="13"/>
    </row>
    <row r="5534" spans="10:10" x14ac:dyDescent="0.2">
      <c r="J5534" s="13"/>
    </row>
    <row r="5535" spans="10:10" x14ac:dyDescent="0.2">
      <c r="J5535" s="13"/>
    </row>
    <row r="5536" spans="10:10" x14ac:dyDescent="0.2">
      <c r="J5536" s="13"/>
    </row>
    <row r="5537" spans="10:10" x14ac:dyDescent="0.2">
      <c r="J5537" s="13"/>
    </row>
    <row r="5538" spans="10:10" x14ac:dyDescent="0.2">
      <c r="J5538" s="13"/>
    </row>
    <row r="5539" spans="10:10" x14ac:dyDescent="0.2">
      <c r="J5539" s="13"/>
    </row>
    <row r="5540" spans="10:10" x14ac:dyDescent="0.2">
      <c r="J5540" s="13"/>
    </row>
    <row r="5541" spans="10:10" x14ac:dyDescent="0.2">
      <c r="J5541" s="13"/>
    </row>
    <row r="5542" spans="10:10" x14ac:dyDescent="0.2">
      <c r="J5542" s="13"/>
    </row>
    <row r="5543" spans="10:10" x14ac:dyDescent="0.2">
      <c r="J5543" s="13"/>
    </row>
    <row r="5544" spans="10:10" x14ac:dyDescent="0.2">
      <c r="J5544" s="13"/>
    </row>
    <row r="5545" spans="10:10" x14ac:dyDescent="0.2">
      <c r="J5545" s="13"/>
    </row>
    <row r="5546" spans="10:10" x14ac:dyDescent="0.2">
      <c r="J5546" s="13"/>
    </row>
    <row r="5547" spans="10:10" x14ac:dyDescent="0.2">
      <c r="J5547" s="13"/>
    </row>
    <row r="5548" spans="10:10" x14ac:dyDescent="0.2">
      <c r="J5548" s="13"/>
    </row>
    <row r="5549" spans="10:10" x14ac:dyDescent="0.2">
      <c r="J5549" s="13"/>
    </row>
    <row r="5550" spans="10:10" x14ac:dyDescent="0.2">
      <c r="J5550" s="13"/>
    </row>
    <row r="5551" spans="10:10" x14ac:dyDescent="0.2">
      <c r="J5551" s="13"/>
    </row>
    <row r="5552" spans="10:10" x14ac:dyDescent="0.2">
      <c r="J5552" s="13"/>
    </row>
    <row r="5553" spans="10:10" x14ac:dyDescent="0.2">
      <c r="J5553" s="13"/>
    </row>
    <row r="5554" spans="10:10" x14ac:dyDescent="0.2">
      <c r="J5554" s="13"/>
    </row>
    <row r="5555" spans="10:10" x14ac:dyDescent="0.2">
      <c r="J5555" s="13"/>
    </row>
    <row r="5556" spans="10:10" x14ac:dyDescent="0.2">
      <c r="J5556" s="13"/>
    </row>
    <row r="5557" spans="10:10" x14ac:dyDescent="0.2">
      <c r="J5557" s="13"/>
    </row>
    <row r="5558" spans="10:10" x14ac:dyDescent="0.2">
      <c r="J5558" s="13"/>
    </row>
    <row r="5559" spans="10:10" x14ac:dyDescent="0.2">
      <c r="J5559" s="13"/>
    </row>
    <row r="5560" spans="10:10" x14ac:dyDescent="0.2">
      <c r="J5560" s="13"/>
    </row>
    <row r="5561" spans="10:10" x14ac:dyDescent="0.2">
      <c r="J5561" s="13"/>
    </row>
    <row r="5562" spans="10:10" x14ac:dyDescent="0.2">
      <c r="J5562" s="13"/>
    </row>
    <row r="5563" spans="10:10" x14ac:dyDescent="0.2">
      <c r="J5563" s="13"/>
    </row>
    <row r="5564" spans="10:10" x14ac:dyDescent="0.2">
      <c r="J5564" s="13"/>
    </row>
    <row r="5565" spans="10:10" x14ac:dyDescent="0.2">
      <c r="J5565" s="13"/>
    </row>
    <row r="5566" spans="10:10" x14ac:dyDescent="0.2">
      <c r="J5566" s="13"/>
    </row>
    <row r="5567" spans="10:10" x14ac:dyDescent="0.2">
      <c r="J5567" s="13"/>
    </row>
    <row r="5568" spans="10:10" x14ac:dyDescent="0.2">
      <c r="J5568" s="13"/>
    </row>
    <row r="5569" spans="10:10" x14ac:dyDescent="0.2">
      <c r="J5569" s="13"/>
    </row>
    <row r="5570" spans="10:10" x14ac:dyDescent="0.2">
      <c r="J5570" s="13"/>
    </row>
    <row r="5571" spans="10:10" x14ac:dyDescent="0.2">
      <c r="J5571" s="13"/>
    </row>
    <row r="5572" spans="10:10" x14ac:dyDescent="0.2">
      <c r="J5572" s="13"/>
    </row>
    <row r="5573" spans="10:10" x14ac:dyDescent="0.2">
      <c r="J5573" s="13"/>
    </row>
    <row r="5574" spans="10:10" x14ac:dyDescent="0.2">
      <c r="J5574" s="13"/>
    </row>
    <row r="5575" spans="10:10" x14ac:dyDescent="0.2">
      <c r="J5575" s="13"/>
    </row>
    <row r="5576" spans="10:10" x14ac:dyDescent="0.2">
      <c r="J5576" s="13"/>
    </row>
    <row r="5577" spans="10:10" x14ac:dyDescent="0.2">
      <c r="J5577" s="13"/>
    </row>
    <row r="5578" spans="10:10" x14ac:dyDescent="0.2">
      <c r="J5578" s="13"/>
    </row>
    <row r="5579" spans="10:10" x14ac:dyDescent="0.2">
      <c r="J5579" s="13"/>
    </row>
    <row r="5580" spans="10:10" x14ac:dyDescent="0.2">
      <c r="J5580" s="13"/>
    </row>
    <row r="5581" spans="10:10" x14ac:dyDescent="0.2">
      <c r="J5581" s="13"/>
    </row>
    <row r="5582" spans="10:10" x14ac:dyDescent="0.2">
      <c r="J5582" s="13"/>
    </row>
    <row r="5583" spans="10:10" x14ac:dyDescent="0.2">
      <c r="J5583" s="13"/>
    </row>
    <row r="5584" spans="10:10" x14ac:dyDescent="0.2">
      <c r="J5584" s="13"/>
    </row>
    <row r="5585" spans="10:10" x14ac:dyDescent="0.2">
      <c r="J5585" s="13"/>
    </row>
    <row r="5586" spans="10:10" x14ac:dyDescent="0.2">
      <c r="J5586" s="13"/>
    </row>
    <row r="5587" spans="10:10" x14ac:dyDescent="0.2">
      <c r="J5587" s="13"/>
    </row>
    <row r="5588" spans="10:10" x14ac:dyDescent="0.2">
      <c r="J5588" s="13"/>
    </row>
    <row r="5589" spans="10:10" x14ac:dyDescent="0.2">
      <c r="J5589" s="13"/>
    </row>
    <row r="5590" spans="10:10" x14ac:dyDescent="0.2">
      <c r="J5590" s="13"/>
    </row>
    <row r="5591" spans="10:10" x14ac:dyDescent="0.2">
      <c r="J5591" s="13"/>
    </row>
    <row r="5592" spans="10:10" x14ac:dyDescent="0.2">
      <c r="J5592" s="13"/>
    </row>
    <row r="5593" spans="10:10" x14ac:dyDescent="0.2">
      <c r="J5593" s="13"/>
    </row>
    <row r="5594" spans="10:10" x14ac:dyDescent="0.2">
      <c r="J5594" s="13"/>
    </row>
    <row r="5595" spans="10:10" x14ac:dyDescent="0.2">
      <c r="J5595" s="13"/>
    </row>
    <row r="5596" spans="10:10" x14ac:dyDescent="0.2">
      <c r="J5596" s="13"/>
    </row>
    <row r="5597" spans="10:10" x14ac:dyDescent="0.2">
      <c r="J5597" s="13"/>
    </row>
    <row r="5598" spans="10:10" x14ac:dyDescent="0.2">
      <c r="J5598" s="13"/>
    </row>
    <row r="5599" spans="10:10" x14ac:dyDescent="0.2">
      <c r="J5599" s="13"/>
    </row>
    <row r="5600" spans="10:10" x14ac:dyDescent="0.2">
      <c r="J5600" s="13"/>
    </row>
    <row r="5601" spans="10:10" x14ac:dyDescent="0.2">
      <c r="J5601" s="13"/>
    </row>
    <row r="5602" spans="10:10" x14ac:dyDescent="0.2">
      <c r="J5602" s="13"/>
    </row>
    <row r="5603" spans="10:10" x14ac:dyDescent="0.2">
      <c r="J5603" s="13"/>
    </row>
    <row r="5604" spans="10:10" x14ac:dyDescent="0.2">
      <c r="J5604" s="13"/>
    </row>
    <row r="5605" spans="10:10" x14ac:dyDescent="0.2">
      <c r="J5605" s="13"/>
    </row>
    <row r="5606" spans="10:10" x14ac:dyDescent="0.2">
      <c r="J5606" s="13"/>
    </row>
    <row r="5607" spans="10:10" x14ac:dyDescent="0.2">
      <c r="J5607" s="13"/>
    </row>
    <row r="5608" spans="10:10" x14ac:dyDescent="0.2">
      <c r="J5608" s="13"/>
    </row>
    <row r="5609" spans="10:10" x14ac:dyDescent="0.2">
      <c r="J5609" s="13"/>
    </row>
    <row r="5610" spans="10:10" x14ac:dyDescent="0.2">
      <c r="J5610" s="13"/>
    </row>
    <row r="5611" spans="10:10" x14ac:dyDescent="0.2">
      <c r="J5611" s="13"/>
    </row>
    <row r="5612" spans="10:10" x14ac:dyDescent="0.2">
      <c r="J5612" s="13"/>
    </row>
    <row r="5613" spans="10:10" x14ac:dyDescent="0.2">
      <c r="J5613" s="13"/>
    </row>
    <row r="5614" spans="10:10" x14ac:dyDescent="0.2">
      <c r="J5614" s="13"/>
    </row>
    <row r="5615" spans="10:10" x14ac:dyDescent="0.2">
      <c r="J5615" s="13"/>
    </row>
    <row r="5616" spans="10:10" x14ac:dyDescent="0.2">
      <c r="J5616" s="13"/>
    </row>
    <row r="5617" spans="10:10" x14ac:dyDescent="0.2">
      <c r="J5617" s="13"/>
    </row>
    <row r="5618" spans="10:10" x14ac:dyDescent="0.2">
      <c r="J5618" s="13"/>
    </row>
    <row r="5619" spans="10:10" x14ac:dyDescent="0.2">
      <c r="J5619" s="13"/>
    </row>
    <row r="5620" spans="10:10" x14ac:dyDescent="0.2">
      <c r="J5620" s="13"/>
    </row>
    <row r="5621" spans="10:10" x14ac:dyDescent="0.2">
      <c r="J5621" s="13"/>
    </row>
    <row r="5622" spans="10:10" x14ac:dyDescent="0.2">
      <c r="J5622" s="13"/>
    </row>
    <row r="5623" spans="10:10" x14ac:dyDescent="0.2">
      <c r="J5623" s="13"/>
    </row>
    <row r="5624" spans="10:10" x14ac:dyDescent="0.2">
      <c r="J5624" s="13"/>
    </row>
    <row r="5625" spans="10:10" x14ac:dyDescent="0.2">
      <c r="J5625" s="13"/>
    </row>
    <row r="5626" spans="10:10" x14ac:dyDescent="0.2">
      <c r="J5626" s="13"/>
    </row>
    <row r="5627" spans="10:10" x14ac:dyDescent="0.2">
      <c r="J5627" s="13"/>
    </row>
    <row r="5628" spans="10:10" x14ac:dyDescent="0.2">
      <c r="J5628" s="13"/>
    </row>
    <row r="5629" spans="10:10" x14ac:dyDescent="0.2">
      <c r="J5629" s="13"/>
    </row>
    <row r="5630" spans="10:10" x14ac:dyDescent="0.2">
      <c r="J5630" s="13"/>
    </row>
    <row r="5631" spans="10:10" x14ac:dyDescent="0.2">
      <c r="J5631" s="13"/>
    </row>
    <row r="5632" spans="10:10" x14ac:dyDescent="0.2">
      <c r="J5632" s="13"/>
    </row>
    <row r="5633" spans="10:10" x14ac:dyDescent="0.2">
      <c r="J5633" s="13"/>
    </row>
    <row r="5634" spans="10:10" x14ac:dyDescent="0.2">
      <c r="J5634" s="13"/>
    </row>
    <row r="5635" spans="10:10" x14ac:dyDescent="0.2">
      <c r="J5635" s="13"/>
    </row>
    <row r="5636" spans="10:10" x14ac:dyDescent="0.2">
      <c r="J5636" s="13"/>
    </row>
    <row r="5637" spans="10:10" x14ac:dyDescent="0.2">
      <c r="J5637" s="13"/>
    </row>
    <row r="5638" spans="10:10" x14ac:dyDescent="0.2">
      <c r="J5638" s="13"/>
    </row>
    <row r="5639" spans="10:10" x14ac:dyDescent="0.2">
      <c r="J5639" s="13"/>
    </row>
    <row r="5640" spans="10:10" x14ac:dyDescent="0.2">
      <c r="J5640" s="13"/>
    </row>
    <row r="5641" spans="10:10" x14ac:dyDescent="0.2">
      <c r="J5641" s="13"/>
    </row>
    <row r="5642" spans="10:10" x14ac:dyDescent="0.2">
      <c r="J5642" s="13"/>
    </row>
    <row r="5643" spans="10:10" x14ac:dyDescent="0.2">
      <c r="J5643" s="13"/>
    </row>
    <row r="5644" spans="10:10" x14ac:dyDescent="0.2">
      <c r="J5644" s="13"/>
    </row>
    <row r="5645" spans="10:10" x14ac:dyDescent="0.2">
      <c r="J5645" s="13"/>
    </row>
    <row r="5646" spans="10:10" x14ac:dyDescent="0.2">
      <c r="J5646" s="13"/>
    </row>
    <row r="5647" spans="10:10" x14ac:dyDescent="0.2">
      <c r="J5647" s="13"/>
    </row>
    <row r="5648" spans="10:10" x14ac:dyDescent="0.2">
      <c r="J5648" s="13"/>
    </row>
    <row r="5649" spans="10:10" x14ac:dyDescent="0.2">
      <c r="J5649" s="13"/>
    </row>
    <row r="5650" spans="10:10" x14ac:dyDescent="0.2">
      <c r="J5650" s="13"/>
    </row>
    <row r="5651" spans="10:10" x14ac:dyDescent="0.2">
      <c r="J5651" s="13"/>
    </row>
    <row r="5652" spans="10:10" x14ac:dyDescent="0.2">
      <c r="J5652" s="13"/>
    </row>
    <row r="5653" spans="10:10" x14ac:dyDescent="0.2">
      <c r="J5653" s="13"/>
    </row>
    <row r="5654" spans="10:10" x14ac:dyDescent="0.2">
      <c r="J5654" s="13"/>
    </row>
    <row r="5655" spans="10:10" x14ac:dyDescent="0.2">
      <c r="J5655" s="13"/>
    </row>
    <row r="5656" spans="10:10" x14ac:dyDescent="0.2">
      <c r="J5656" s="13"/>
    </row>
    <row r="5657" spans="10:10" x14ac:dyDescent="0.2">
      <c r="J5657" s="13"/>
    </row>
    <row r="5658" spans="10:10" x14ac:dyDescent="0.2">
      <c r="J5658" s="13"/>
    </row>
    <row r="5659" spans="10:10" x14ac:dyDescent="0.2">
      <c r="J5659" s="13"/>
    </row>
    <row r="5660" spans="10:10" x14ac:dyDescent="0.2">
      <c r="J5660" s="13"/>
    </row>
    <row r="5661" spans="10:10" x14ac:dyDescent="0.2">
      <c r="J5661" s="13"/>
    </row>
    <row r="5662" spans="10:10" x14ac:dyDescent="0.2">
      <c r="J5662" s="13"/>
    </row>
    <row r="5663" spans="10:10" x14ac:dyDescent="0.2">
      <c r="J5663" s="13"/>
    </row>
    <row r="5664" spans="10:10" x14ac:dyDescent="0.2">
      <c r="J5664" s="13"/>
    </row>
    <row r="5665" spans="10:10" x14ac:dyDescent="0.2">
      <c r="J5665" s="13"/>
    </row>
    <row r="5666" spans="10:10" x14ac:dyDescent="0.2">
      <c r="J5666" s="13"/>
    </row>
    <row r="5667" spans="10:10" x14ac:dyDescent="0.2">
      <c r="J5667" s="13"/>
    </row>
    <row r="5668" spans="10:10" x14ac:dyDescent="0.2">
      <c r="J5668" s="13"/>
    </row>
    <row r="5669" spans="10:10" x14ac:dyDescent="0.2">
      <c r="J5669" s="13"/>
    </row>
    <row r="5670" spans="10:10" x14ac:dyDescent="0.2">
      <c r="J5670" s="13"/>
    </row>
    <row r="5671" spans="10:10" x14ac:dyDescent="0.2">
      <c r="J5671" s="13"/>
    </row>
    <row r="5672" spans="10:10" x14ac:dyDescent="0.2">
      <c r="J5672" s="13"/>
    </row>
    <row r="5673" spans="10:10" x14ac:dyDescent="0.2">
      <c r="J5673" s="13"/>
    </row>
    <row r="5674" spans="10:10" x14ac:dyDescent="0.2">
      <c r="J5674" s="13"/>
    </row>
    <row r="5675" spans="10:10" x14ac:dyDescent="0.2">
      <c r="J5675" s="13"/>
    </row>
    <row r="5676" spans="10:10" x14ac:dyDescent="0.2">
      <c r="J5676" s="13"/>
    </row>
    <row r="5677" spans="10:10" x14ac:dyDescent="0.2">
      <c r="J5677" s="13"/>
    </row>
    <row r="5678" spans="10:10" x14ac:dyDescent="0.2">
      <c r="J5678" s="13"/>
    </row>
    <row r="5679" spans="10:10" x14ac:dyDescent="0.2">
      <c r="J5679" s="13"/>
    </row>
    <row r="5680" spans="10:10" x14ac:dyDescent="0.2">
      <c r="J5680" s="13"/>
    </row>
    <row r="5681" spans="10:10" x14ac:dyDescent="0.2">
      <c r="J5681" s="13"/>
    </row>
    <row r="5682" spans="10:10" x14ac:dyDescent="0.2">
      <c r="J5682" s="13"/>
    </row>
    <row r="5683" spans="10:10" x14ac:dyDescent="0.2">
      <c r="J5683" s="13"/>
    </row>
    <row r="5684" spans="10:10" x14ac:dyDescent="0.2">
      <c r="J5684" s="13"/>
    </row>
    <row r="5685" spans="10:10" x14ac:dyDescent="0.2">
      <c r="J5685" s="13"/>
    </row>
    <row r="5686" spans="10:10" x14ac:dyDescent="0.2">
      <c r="J5686" s="13"/>
    </row>
    <row r="5687" spans="10:10" x14ac:dyDescent="0.2">
      <c r="J5687" s="13"/>
    </row>
    <row r="5688" spans="10:10" x14ac:dyDescent="0.2">
      <c r="J5688" s="13"/>
    </row>
    <row r="5689" spans="10:10" x14ac:dyDescent="0.2">
      <c r="J5689" s="13"/>
    </row>
    <row r="5690" spans="10:10" x14ac:dyDescent="0.2">
      <c r="J5690" s="13"/>
    </row>
    <row r="5691" spans="10:10" x14ac:dyDescent="0.2">
      <c r="J5691" s="13"/>
    </row>
    <row r="5692" spans="10:10" x14ac:dyDescent="0.2">
      <c r="J5692" s="13"/>
    </row>
    <row r="5693" spans="10:10" x14ac:dyDescent="0.2">
      <c r="J5693" s="13"/>
    </row>
    <row r="5694" spans="10:10" x14ac:dyDescent="0.2">
      <c r="J5694" s="13"/>
    </row>
    <row r="5695" spans="10:10" x14ac:dyDescent="0.2">
      <c r="J5695" s="13"/>
    </row>
    <row r="5696" spans="10:10" x14ac:dyDescent="0.2">
      <c r="J5696" s="13"/>
    </row>
    <row r="5697" spans="10:10" x14ac:dyDescent="0.2">
      <c r="J5697" s="13"/>
    </row>
    <row r="5698" spans="10:10" x14ac:dyDescent="0.2">
      <c r="J5698" s="13"/>
    </row>
    <row r="5699" spans="10:10" x14ac:dyDescent="0.2">
      <c r="J5699" s="13"/>
    </row>
    <row r="5700" spans="10:10" x14ac:dyDescent="0.2">
      <c r="J5700" s="13"/>
    </row>
    <row r="5701" spans="10:10" x14ac:dyDescent="0.2">
      <c r="J5701" s="13"/>
    </row>
    <row r="5702" spans="10:10" x14ac:dyDescent="0.2">
      <c r="J5702" s="13"/>
    </row>
    <row r="5703" spans="10:10" x14ac:dyDescent="0.2">
      <c r="J5703" s="13"/>
    </row>
    <row r="5704" spans="10:10" x14ac:dyDescent="0.2">
      <c r="J5704" s="13"/>
    </row>
    <row r="5705" spans="10:10" x14ac:dyDescent="0.2">
      <c r="J5705" s="13"/>
    </row>
    <row r="5706" spans="10:10" x14ac:dyDescent="0.2">
      <c r="J5706" s="13"/>
    </row>
    <row r="5707" spans="10:10" x14ac:dyDescent="0.2">
      <c r="J5707" s="13"/>
    </row>
    <row r="5708" spans="10:10" x14ac:dyDescent="0.2">
      <c r="J5708" s="13"/>
    </row>
    <row r="5709" spans="10:10" x14ac:dyDescent="0.2">
      <c r="J5709" s="13"/>
    </row>
    <row r="5710" spans="10:10" x14ac:dyDescent="0.2">
      <c r="J5710" s="13"/>
    </row>
    <row r="5711" spans="10:10" x14ac:dyDescent="0.2">
      <c r="J5711" s="13"/>
    </row>
    <row r="5712" spans="10:10" x14ac:dyDescent="0.2">
      <c r="J5712" s="13"/>
    </row>
    <row r="5713" spans="10:10" x14ac:dyDescent="0.2">
      <c r="J5713" s="13"/>
    </row>
    <row r="5714" spans="10:10" x14ac:dyDescent="0.2">
      <c r="J5714" s="13"/>
    </row>
    <row r="5715" spans="10:10" x14ac:dyDescent="0.2">
      <c r="J5715" s="13"/>
    </row>
    <row r="5716" spans="10:10" x14ac:dyDescent="0.2">
      <c r="J5716" s="13"/>
    </row>
    <row r="5717" spans="10:10" x14ac:dyDescent="0.2">
      <c r="J5717" s="13"/>
    </row>
    <row r="5718" spans="10:10" x14ac:dyDescent="0.2">
      <c r="J5718" s="13"/>
    </row>
    <row r="5719" spans="10:10" x14ac:dyDescent="0.2">
      <c r="J5719" s="13"/>
    </row>
    <row r="5720" spans="10:10" x14ac:dyDescent="0.2">
      <c r="J5720" s="13"/>
    </row>
    <row r="5721" spans="10:10" x14ac:dyDescent="0.2">
      <c r="J5721" s="13"/>
    </row>
    <row r="5722" spans="10:10" x14ac:dyDescent="0.2">
      <c r="J5722" s="13"/>
    </row>
    <row r="5723" spans="10:10" x14ac:dyDescent="0.2">
      <c r="J5723" s="13"/>
    </row>
    <row r="5724" spans="10:10" x14ac:dyDescent="0.2">
      <c r="J5724" s="13"/>
    </row>
    <row r="5725" spans="10:10" x14ac:dyDescent="0.2">
      <c r="J5725" s="13"/>
    </row>
    <row r="5726" spans="10:10" x14ac:dyDescent="0.2">
      <c r="J5726" s="13"/>
    </row>
    <row r="5727" spans="10:10" x14ac:dyDescent="0.2">
      <c r="J5727" s="13"/>
    </row>
    <row r="5728" spans="10:10" x14ac:dyDescent="0.2">
      <c r="J5728" s="13"/>
    </row>
    <row r="5729" spans="10:10" x14ac:dyDescent="0.2">
      <c r="J5729" s="13"/>
    </row>
    <row r="5730" spans="10:10" x14ac:dyDescent="0.2">
      <c r="J5730" s="13"/>
    </row>
    <row r="5731" spans="10:10" x14ac:dyDescent="0.2">
      <c r="J5731" s="13"/>
    </row>
    <row r="5732" spans="10:10" x14ac:dyDescent="0.2">
      <c r="J5732" s="13"/>
    </row>
    <row r="5733" spans="10:10" x14ac:dyDescent="0.2">
      <c r="J5733" s="13"/>
    </row>
    <row r="5734" spans="10:10" x14ac:dyDescent="0.2">
      <c r="J5734" s="13"/>
    </row>
    <row r="5735" spans="10:10" x14ac:dyDescent="0.2">
      <c r="J5735" s="13"/>
    </row>
    <row r="5736" spans="10:10" x14ac:dyDescent="0.2">
      <c r="J5736" s="13"/>
    </row>
    <row r="5737" spans="10:10" x14ac:dyDescent="0.2">
      <c r="J5737" s="13"/>
    </row>
    <row r="5738" spans="10:10" x14ac:dyDescent="0.2">
      <c r="J5738" s="13"/>
    </row>
    <row r="5739" spans="10:10" x14ac:dyDescent="0.2">
      <c r="J5739" s="13"/>
    </row>
    <row r="5740" spans="10:10" x14ac:dyDescent="0.2">
      <c r="J5740" s="13"/>
    </row>
    <row r="5741" spans="10:10" x14ac:dyDescent="0.2">
      <c r="J5741" s="13"/>
    </row>
    <row r="5742" spans="10:10" x14ac:dyDescent="0.2">
      <c r="J5742" s="13"/>
    </row>
    <row r="5743" spans="10:10" x14ac:dyDescent="0.2">
      <c r="J5743" s="13"/>
    </row>
    <row r="5744" spans="10:10" x14ac:dyDescent="0.2">
      <c r="J5744" s="13"/>
    </row>
    <row r="5745" spans="10:10" x14ac:dyDescent="0.2">
      <c r="J5745" s="13"/>
    </row>
    <row r="5746" spans="10:10" x14ac:dyDescent="0.2">
      <c r="J5746" s="13"/>
    </row>
    <row r="5747" spans="10:10" x14ac:dyDescent="0.2">
      <c r="J5747" s="13"/>
    </row>
    <row r="5748" spans="10:10" x14ac:dyDescent="0.2">
      <c r="J5748" s="13"/>
    </row>
    <row r="5749" spans="10:10" x14ac:dyDescent="0.2">
      <c r="J5749" s="13"/>
    </row>
    <row r="5750" spans="10:10" x14ac:dyDescent="0.2">
      <c r="J5750" s="13"/>
    </row>
    <row r="5751" spans="10:10" x14ac:dyDescent="0.2">
      <c r="J5751" s="13"/>
    </row>
    <row r="5752" spans="10:10" x14ac:dyDescent="0.2">
      <c r="J5752" s="13"/>
    </row>
    <row r="5753" spans="10:10" x14ac:dyDescent="0.2">
      <c r="J5753" s="13"/>
    </row>
    <row r="5754" spans="10:10" x14ac:dyDescent="0.2">
      <c r="J5754" s="13"/>
    </row>
    <row r="5755" spans="10:10" x14ac:dyDescent="0.2">
      <c r="J5755" s="13"/>
    </row>
    <row r="5756" spans="10:10" x14ac:dyDescent="0.2">
      <c r="J5756" s="13"/>
    </row>
    <row r="5757" spans="10:10" x14ac:dyDescent="0.2">
      <c r="J5757" s="13"/>
    </row>
    <row r="5758" spans="10:10" x14ac:dyDescent="0.2">
      <c r="J5758" s="13"/>
    </row>
    <row r="5759" spans="10:10" x14ac:dyDescent="0.2">
      <c r="J5759" s="13"/>
    </row>
    <row r="5760" spans="10:10" x14ac:dyDescent="0.2">
      <c r="J5760" s="13"/>
    </row>
    <row r="5761" spans="10:10" x14ac:dyDescent="0.2">
      <c r="J5761" s="13"/>
    </row>
    <row r="5762" spans="10:10" x14ac:dyDescent="0.2">
      <c r="J5762" s="13"/>
    </row>
    <row r="5763" spans="10:10" x14ac:dyDescent="0.2">
      <c r="J5763" s="13"/>
    </row>
    <row r="5764" spans="10:10" x14ac:dyDescent="0.2">
      <c r="J5764" s="13"/>
    </row>
    <row r="5765" spans="10:10" x14ac:dyDescent="0.2">
      <c r="J5765" s="13"/>
    </row>
    <row r="5766" spans="10:10" x14ac:dyDescent="0.2">
      <c r="J5766" s="13"/>
    </row>
    <row r="5767" spans="10:10" x14ac:dyDescent="0.2">
      <c r="J5767" s="13"/>
    </row>
    <row r="5768" spans="10:10" x14ac:dyDescent="0.2">
      <c r="J5768" s="13"/>
    </row>
    <row r="5769" spans="10:10" x14ac:dyDescent="0.2">
      <c r="J5769" s="13"/>
    </row>
    <row r="5770" spans="10:10" x14ac:dyDescent="0.2">
      <c r="J5770" s="13"/>
    </row>
    <row r="5771" spans="10:10" x14ac:dyDescent="0.2">
      <c r="J5771" s="13"/>
    </row>
    <row r="5772" spans="10:10" x14ac:dyDescent="0.2">
      <c r="J5772" s="13"/>
    </row>
    <row r="5773" spans="10:10" x14ac:dyDescent="0.2">
      <c r="J5773" s="13"/>
    </row>
    <row r="5774" spans="10:10" x14ac:dyDescent="0.2">
      <c r="J5774" s="13"/>
    </row>
    <row r="5775" spans="10:10" x14ac:dyDescent="0.2">
      <c r="J5775" s="13"/>
    </row>
    <row r="5776" spans="10:10" x14ac:dyDescent="0.2">
      <c r="J5776" s="13"/>
    </row>
    <row r="5777" spans="10:10" x14ac:dyDescent="0.2">
      <c r="J5777" s="13"/>
    </row>
    <row r="5778" spans="10:10" x14ac:dyDescent="0.2">
      <c r="J5778" s="13"/>
    </row>
    <row r="5779" spans="10:10" x14ac:dyDescent="0.2">
      <c r="J5779" s="13"/>
    </row>
    <row r="5780" spans="10:10" x14ac:dyDescent="0.2">
      <c r="J5780" s="13"/>
    </row>
    <row r="5781" spans="10:10" x14ac:dyDescent="0.2">
      <c r="J5781" s="13"/>
    </row>
    <row r="5782" spans="10:10" x14ac:dyDescent="0.2">
      <c r="J5782" s="13"/>
    </row>
    <row r="5783" spans="10:10" x14ac:dyDescent="0.2">
      <c r="J5783" s="13"/>
    </row>
    <row r="5784" spans="10:10" x14ac:dyDescent="0.2">
      <c r="J5784" s="13"/>
    </row>
    <row r="5785" spans="10:10" x14ac:dyDescent="0.2">
      <c r="J5785" s="13"/>
    </row>
    <row r="5786" spans="10:10" x14ac:dyDescent="0.2">
      <c r="J5786" s="13"/>
    </row>
    <row r="5787" spans="10:10" x14ac:dyDescent="0.2">
      <c r="J5787" s="13"/>
    </row>
    <row r="5788" spans="10:10" x14ac:dyDescent="0.2">
      <c r="J5788" s="13"/>
    </row>
    <row r="5789" spans="10:10" x14ac:dyDescent="0.2">
      <c r="J5789" s="13"/>
    </row>
    <row r="5790" spans="10:10" x14ac:dyDescent="0.2">
      <c r="J5790" s="13"/>
    </row>
    <row r="5791" spans="10:10" x14ac:dyDescent="0.2">
      <c r="J5791" s="13"/>
    </row>
    <row r="5792" spans="10:10" x14ac:dyDescent="0.2">
      <c r="J5792" s="13"/>
    </row>
    <row r="5793" spans="10:10" x14ac:dyDescent="0.2">
      <c r="J5793" s="13"/>
    </row>
    <row r="5794" spans="10:10" x14ac:dyDescent="0.2">
      <c r="J5794" s="13"/>
    </row>
    <row r="5795" spans="10:10" x14ac:dyDescent="0.2">
      <c r="J5795" s="13"/>
    </row>
    <row r="5796" spans="10:10" x14ac:dyDescent="0.2">
      <c r="J5796" s="13"/>
    </row>
    <row r="5797" spans="10:10" x14ac:dyDescent="0.2">
      <c r="J5797" s="13"/>
    </row>
    <row r="5798" spans="10:10" x14ac:dyDescent="0.2">
      <c r="J5798" s="13"/>
    </row>
    <row r="5799" spans="10:10" x14ac:dyDescent="0.2">
      <c r="J5799" s="13"/>
    </row>
    <row r="5800" spans="10:10" x14ac:dyDescent="0.2">
      <c r="J5800" s="13"/>
    </row>
    <row r="5801" spans="10:10" x14ac:dyDescent="0.2">
      <c r="J5801" s="13"/>
    </row>
    <row r="5802" spans="10:10" x14ac:dyDescent="0.2">
      <c r="J5802" s="13"/>
    </row>
    <row r="5803" spans="10:10" x14ac:dyDescent="0.2">
      <c r="J5803" s="13"/>
    </row>
    <row r="5804" spans="10:10" x14ac:dyDescent="0.2">
      <c r="J5804" s="13"/>
    </row>
    <row r="5805" spans="10:10" x14ac:dyDescent="0.2">
      <c r="J5805" s="13"/>
    </row>
    <row r="5806" spans="10:10" x14ac:dyDescent="0.2">
      <c r="J5806" s="13"/>
    </row>
    <row r="5807" spans="10:10" x14ac:dyDescent="0.2">
      <c r="J5807" s="13"/>
    </row>
    <row r="5808" spans="10:10" x14ac:dyDescent="0.2">
      <c r="J5808" s="13"/>
    </row>
    <row r="5809" spans="10:10" x14ac:dyDescent="0.2">
      <c r="J5809" s="13"/>
    </row>
    <row r="5810" spans="10:10" x14ac:dyDescent="0.2">
      <c r="J5810" s="13"/>
    </row>
    <row r="5811" spans="10:10" x14ac:dyDescent="0.2">
      <c r="J5811" s="13"/>
    </row>
    <row r="5812" spans="10:10" x14ac:dyDescent="0.2">
      <c r="J5812" s="13"/>
    </row>
    <row r="5813" spans="10:10" x14ac:dyDescent="0.2">
      <c r="J5813" s="13"/>
    </row>
    <row r="5814" spans="10:10" x14ac:dyDescent="0.2">
      <c r="J5814" s="13"/>
    </row>
    <row r="5815" spans="10:10" x14ac:dyDescent="0.2">
      <c r="J5815" s="13"/>
    </row>
    <row r="5816" spans="10:10" x14ac:dyDescent="0.2">
      <c r="J5816" s="13"/>
    </row>
    <row r="5817" spans="10:10" x14ac:dyDescent="0.2">
      <c r="J5817" s="13"/>
    </row>
    <row r="5818" spans="10:10" x14ac:dyDescent="0.2">
      <c r="J5818" s="13"/>
    </row>
    <row r="5819" spans="10:10" x14ac:dyDescent="0.2">
      <c r="J5819" s="13"/>
    </row>
    <row r="5820" spans="10:10" x14ac:dyDescent="0.2">
      <c r="J5820" s="13"/>
    </row>
    <row r="5821" spans="10:10" x14ac:dyDescent="0.2">
      <c r="J5821" s="13"/>
    </row>
    <row r="5822" spans="10:10" x14ac:dyDescent="0.2">
      <c r="J5822" s="13"/>
    </row>
    <row r="5823" spans="10:10" x14ac:dyDescent="0.2">
      <c r="J5823" s="13"/>
    </row>
    <row r="5824" spans="10:10" x14ac:dyDescent="0.2">
      <c r="J5824" s="13"/>
    </row>
    <row r="5825" spans="10:10" x14ac:dyDescent="0.2">
      <c r="J5825" s="13"/>
    </row>
    <row r="5826" spans="10:10" x14ac:dyDescent="0.2">
      <c r="J5826" s="13"/>
    </row>
    <row r="5827" spans="10:10" x14ac:dyDescent="0.2">
      <c r="J5827" s="13"/>
    </row>
    <row r="5828" spans="10:10" x14ac:dyDescent="0.2">
      <c r="J5828" s="13"/>
    </row>
    <row r="5829" spans="10:10" x14ac:dyDescent="0.2">
      <c r="J5829" s="13"/>
    </row>
    <row r="5830" spans="10:10" x14ac:dyDescent="0.2">
      <c r="J5830" s="13"/>
    </row>
    <row r="5831" spans="10:10" x14ac:dyDescent="0.2">
      <c r="J5831" s="13"/>
    </row>
    <row r="5832" spans="10:10" x14ac:dyDescent="0.2">
      <c r="J5832" s="13"/>
    </row>
    <row r="5833" spans="10:10" x14ac:dyDescent="0.2">
      <c r="J5833" s="13"/>
    </row>
    <row r="5834" spans="10:10" x14ac:dyDescent="0.2">
      <c r="J5834" s="13"/>
    </row>
    <row r="5835" spans="10:10" x14ac:dyDescent="0.2">
      <c r="J5835" s="13"/>
    </row>
    <row r="5836" spans="10:10" x14ac:dyDescent="0.2">
      <c r="J5836" s="13"/>
    </row>
    <row r="5837" spans="10:10" x14ac:dyDescent="0.2">
      <c r="J5837" s="13"/>
    </row>
    <row r="5838" spans="10:10" x14ac:dyDescent="0.2">
      <c r="J5838" s="13"/>
    </row>
    <row r="5839" spans="10:10" x14ac:dyDescent="0.2">
      <c r="J5839" s="13"/>
    </row>
    <row r="5840" spans="10:10" x14ac:dyDescent="0.2">
      <c r="J5840" s="13"/>
    </row>
    <row r="5841" spans="10:10" x14ac:dyDescent="0.2">
      <c r="J5841" s="13"/>
    </row>
    <row r="5842" spans="10:10" x14ac:dyDescent="0.2">
      <c r="J5842" s="13"/>
    </row>
    <row r="5843" spans="10:10" x14ac:dyDescent="0.2">
      <c r="J5843" s="13"/>
    </row>
    <row r="5844" spans="10:10" x14ac:dyDescent="0.2">
      <c r="J5844" s="13"/>
    </row>
    <row r="5845" spans="10:10" x14ac:dyDescent="0.2">
      <c r="J5845" s="13"/>
    </row>
    <row r="5846" spans="10:10" x14ac:dyDescent="0.2">
      <c r="J5846" s="13"/>
    </row>
    <row r="5847" spans="10:10" x14ac:dyDescent="0.2">
      <c r="J5847" s="13"/>
    </row>
    <row r="5848" spans="10:10" x14ac:dyDescent="0.2">
      <c r="J5848" s="13"/>
    </row>
    <row r="5849" spans="10:10" x14ac:dyDescent="0.2">
      <c r="J5849" s="13"/>
    </row>
    <row r="5850" spans="10:10" x14ac:dyDescent="0.2">
      <c r="J5850" s="13"/>
    </row>
    <row r="5851" spans="10:10" x14ac:dyDescent="0.2">
      <c r="J5851" s="13"/>
    </row>
    <row r="5852" spans="10:10" x14ac:dyDescent="0.2">
      <c r="J5852" s="13"/>
    </row>
    <row r="5853" spans="10:10" x14ac:dyDescent="0.2">
      <c r="J5853" s="13"/>
    </row>
    <row r="5854" spans="10:10" x14ac:dyDescent="0.2">
      <c r="J5854" s="13"/>
    </row>
    <row r="5855" spans="10:10" x14ac:dyDescent="0.2">
      <c r="J5855" s="13"/>
    </row>
    <row r="5856" spans="10:10" x14ac:dyDescent="0.2">
      <c r="J5856" s="13"/>
    </row>
    <row r="5857" spans="10:10" x14ac:dyDescent="0.2">
      <c r="J5857" s="13"/>
    </row>
    <row r="5858" spans="10:10" x14ac:dyDescent="0.2">
      <c r="J5858" s="13"/>
    </row>
    <row r="5859" spans="10:10" x14ac:dyDescent="0.2">
      <c r="J5859" s="13"/>
    </row>
    <row r="5860" spans="10:10" x14ac:dyDescent="0.2">
      <c r="J5860" s="13"/>
    </row>
    <row r="5861" spans="10:10" x14ac:dyDescent="0.2">
      <c r="J5861" s="13"/>
    </row>
    <row r="5862" spans="10:10" x14ac:dyDescent="0.2">
      <c r="J5862" s="13"/>
    </row>
    <row r="5863" spans="10:10" x14ac:dyDescent="0.2">
      <c r="J5863" s="13"/>
    </row>
    <row r="5864" spans="10:10" x14ac:dyDescent="0.2">
      <c r="J5864" s="13"/>
    </row>
    <row r="5865" spans="10:10" x14ac:dyDescent="0.2">
      <c r="J5865" s="13"/>
    </row>
    <row r="5866" spans="10:10" x14ac:dyDescent="0.2">
      <c r="J5866" s="13"/>
    </row>
    <row r="5867" spans="10:10" x14ac:dyDescent="0.2">
      <c r="J5867" s="13"/>
    </row>
    <row r="5868" spans="10:10" x14ac:dyDescent="0.2">
      <c r="J5868" s="13"/>
    </row>
    <row r="5869" spans="10:10" x14ac:dyDescent="0.2">
      <c r="J5869" s="13"/>
    </row>
    <row r="5870" spans="10:10" x14ac:dyDescent="0.2">
      <c r="J5870" s="13"/>
    </row>
    <row r="5871" spans="10:10" x14ac:dyDescent="0.2">
      <c r="J5871" s="13"/>
    </row>
    <row r="5872" spans="10:10" x14ac:dyDescent="0.2">
      <c r="J5872" s="13"/>
    </row>
    <row r="5873" spans="10:10" x14ac:dyDescent="0.2">
      <c r="J5873" s="13"/>
    </row>
    <row r="5874" spans="10:10" x14ac:dyDescent="0.2">
      <c r="J5874" s="13"/>
    </row>
    <row r="5875" spans="10:10" x14ac:dyDescent="0.2">
      <c r="J5875" s="13"/>
    </row>
    <row r="5876" spans="10:10" x14ac:dyDescent="0.2">
      <c r="J5876" s="13"/>
    </row>
    <row r="5877" spans="10:10" x14ac:dyDescent="0.2">
      <c r="J5877" s="13"/>
    </row>
    <row r="5878" spans="10:10" x14ac:dyDescent="0.2">
      <c r="J5878" s="13"/>
    </row>
    <row r="5879" spans="10:10" x14ac:dyDescent="0.2">
      <c r="J5879" s="13"/>
    </row>
    <row r="5880" spans="10:10" x14ac:dyDescent="0.2">
      <c r="J5880" s="13"/>
    </row>
    <row r="5881" spans="10:10" x14ac:dyDescent="0.2">
      <c r="J5881" s="13"/>
    </row>
    <row r="5882" spans="10:10" x14ac:dyDescent="0.2">
      <c r="J5882" s="13"/>
    </row>
    <row r="5883" spans="10:10" x14ac:dyDescent="0.2">
      <c r="J5883" s="13"/>
    </row>
    <row r="5884" spans="10:10" x14ac:dyDescent="0.2">
      <c r="J5884" s="13"/>
    </row>
    <row r="5885" spans="10:10" x14ac:dyDescent="0.2">
      <c r="J5885" s="13"/>
    </row>
    <row r="5886" spans="10:10" x14ac:dyDescent="0.2">
      <c r="J5886" s="13"/>
    </row>
    <row r="5887" spans="10:10" x14ac:dyDescent="0.2">
      <c r="J5887" s="13"/>
    </row>
    <row r="5888" spans="10:10" x14ac:dyDescent="0.2">
      <c r="J5888" s="13"/>
    </row>
    <row r="5889" spans="10:10" x14ac:dyDescent="0.2">
      <c r="J5889" s="13"/>
    </row>
    <row r="5890" spans="10:10" x14ac:dyDescent="0.2">
      <c r="J5890" s="13"/>
    </row>
    <row r="5891" spans="10:10" x14ac:dyDescent="0.2">
      <c r="J5891" s="13"/>
    </row>
    <row r="5892" spans="10:10" x14ac:dyDescent="0.2">
      <c r="J5892" s="13"/>
    </row>
    <row r="5893" spans="10:10" x14ac:dyDescent="0.2">
      <c r="J5893" s="13"/>
    </row>
    <row r="5894" spans="10:10" x14ac:dyDescent="0.2">
      <c r="J5894" s="13"/>
    </row>
    <row r="5895" spans="10:10" x14ac:dyDescent="0.2">
      <c r="J5895" s="13"/>
    </row>
    <row r="5896" spans="10:10" x14ac:dyDescent="0.2">
      <c r="J5896" s="13"/>
    </row>
    <row r="5897" spans="10:10" x14ac:dyDescent="0.2">
      <c r="J5897" s="13"/>
    </row>
    <row r="5898" spans="10:10" x14ac:dyDescent="0.2">
      <c r="J5898" s="13"/>
    </row>
    <row r="5899" spans="10:10" x14ac:dyDescent="0.2">
      <c r="J5899" s="13"/>
    </row>
    <row r="5900" spans="10:10" x14ac:dyDescent="0.2">
      <c r="J5900" s="13"/>
    </row>
    <row r="5901" spans="10:10" x14ac:dyDescent="0.2">
      <c r="J5901" s="13"/>
    </row>
    <row r="5902" spans="10:10" x14ac:dyDescent="0.2">
      <c r="J5902" s="13"/>
    </row>
    <row r="5903" spans="10:10" x14ac:dyDescent="0.2">
      <c r="J5903" s="13"/>
    </row>
    <row r="5904" spans="10:10" x14ac:dyDescent="0.2">
      <c r="J5904" s="13"/>
    </row>
    <row r="5905" spans="10:10" x14ac:dyDescent="0.2">
      <c r="J5905" s="13"/>
    </row>
    <row r="5906" spans="10:10" x14ac:dyDescent="0.2">
      <c r="J5906" s="13"/>
    </row>
    <row r="5907" spans="10:10" x14ac:dyDescent="0.2">
      <c r="J5907" s="13"/>
    </row>
    <row r="5908" spans="10:10" x14ac:dyDescent="0.2">
      <c r="J5908" s="13"/>
    </row>
    <row r="5909" spans="10:10" x14ac:dyDescent="0.2">
      <c r="J5909" s="13"/>
    </row>
    <row r="5910" spans="10:10" x14ac:dyDescent="0.2">
      <c r="J5910" s="13"/>
    </row>
    <row r="5911" spans="10:10" x14ac:dyDescent="0.2">
      <c r="J5911" s="13"/>
    </row>
    <row r="5912" spans="10:10" x14ac:dyDescent="0.2">
      <c r="J5912" s="13"/>
    </row>
    <row r="5913" spans="10:10" x14ac:dyDescent="0.2">
      <c r="J5913" s="13"/>
    </row>
    <row r="5914" spans="10:10" x14ac:dyDescent="0.2">
      <c r="J5914" s="13"/>
    </row>
    <row r="5915" spans="10:10" x14ac:dyDescent="0.2">
      <c r="J5915" s="13"/>
    </row>
    <row r="5916" spans="10:10" x14ac:dyDescent="0.2">
      <c r="J5916" s="13"/>
    </row>
    <row r="5917" spans="10:10" x14ac:dyDescent="0.2">
      <c r="J5917" s="13"/>
    </row>
    <row r="5918" spans="10:10" x14ac:dyDescent="0.2">
      <c r="J5918" s="13"/>
    </row>
    <row r="5919" spans="10:10" x14ac:dyDescent="0.2">
      <c r="J5919" s="13"/>
    </row>
    <row r="5920" spans="10:10" x14ac:dyDescent="0.2">
      <c r="J5920" s="13"/>
    </row>
    <row r="5921" spans="10:10" x14ac:dyDescent="0.2">
      <c r="J5921" s="13"/>
    </row>
    <row r="5922" spans="10:10" x14ac:dyDescent="0.2">
      <c r="J5922" s="13"/>
    </row>
    <row r="5923" spans="10:10" x14ac:dyDescent="0.2">
      <c r="J5923" s="13"/>
    </row>
    <row r="5924" spans="10:10" x14ac:dyDescent="0.2">
      <c r="J5924" s="13"/>
    </row>
    <row r="5925" spans="10:10" x14ac:dyDescent="0.2">
      <c r="J5925" s="13"/>
    </row>
    <row r="5926" spans="10:10" x14ac:dyDescent="0.2">
      <c r="J5926" s="13"/>
    </row>
    <row r="5927" spans="10:10" x14ac:dyDescent="0.2">
      <c r="J5927" s="13"/>
    </row>
    <row r="5928" spans="10:10" x14ac:dyDescent="0.2">
      <c r="J5928" s="13"/>
    </row>
    <row r="5929" spans="10:10" x14ac:dyDescent="0.2">
      <c r="J5929" s="13"/>
    </row>
    <row r="5930" spans="10:10" x14ac:dyDescent="0.2">
      <c r="J5930" s="13"/>
    </row>
    <row r="5931" spans="10:10" x14ac:dyDescent="0.2">
      <c r="J5931" s="13"/>
    </row>
    <row r="5932" spans="10:10" x14ac:dyDescent="0.2">
      <c r="J5932" s="13"/>
    </row>
    <row r="5933" spans="10:10" x14ac:dyDescent="0.2">
      <c r="J5933" s="13"/>
    </row>
    <row r="5934" spans="10:10" x14ac:dyDescent="0.2">
      <c r="J5934" s="13"/>
    </row>
    <row r="5935" spans="10:10" x14ac:dyDescent="0.2">
      <c r="J5935" s="13"/>
    </row>
    <row r="5936" spans="10:10" x14ac:dyDescent="0.2">
      <c r="J5936" s="13"/>
    </row>
    <row r="5937" spans="10:10" x14ac:dyDescent="0.2">
      <c r="J5937" s="13"/>
    </row>
    <row r="5938" spans="10:10" x14ac:dyDescent="0.2">
      <c r="J5938" s="13"/>
    </row>
    <row r="5939" spans="10:10" x14ac:dyDescent="0.2">
      <c r="J5939" s="13"/>
    </row>
    <row r="5940" spans="10:10" x14ac:dyDescent="0.2">
      <c r="J5940" s="13"/>
    </row>
    <row r="5941" spans="10:10" x14ac:dyDescent="0.2">
      <c r="J5941" s="13"/>
    </row>
    <row r="5942" spans="10:10" x14ac:dyDescent="0.2">
      <c r="J5942" s="13"/>
    </row>
    <row r="5943" spans="10:10" x14ac:dyDescent="0.2">
      <c r="J5943" s="13"/>
    </row>
    <row r="5944" spans="10:10" x14ac:dyDescent="0.2">
      <c r="J5944" s="13"/>
    </row>
    <row r="5945" spans="10:10" x14ac:dyDescent="0.2">
      <c r="J5945" s="13"/>
    </row>
    <row r="5946" spans="10:10" x14ac:dyDescent="0.2">
      <c r="J5946" s="13"/>
    </row>
    <row r="5947" spans="10:10" x14ac:dyDescent="0.2">
      <c r="J5947" s="13"/>
    </row>
    <row r="5948" spans="10:10" x14ac:dyDescent="0.2">
      <c r="J5948" s="13"/>
    </row>
    <row r="5949" spans="10:10" x14ac:dyDescent="0.2">
      <c r="J5949" s="13"/>
    </row>
    <row r="5950" spans="10:10" x14ac:dyDescent="0.2">
      <c r="J5950" s="13"/>
    </row>
    <row r="5951" spans="10:10" x14ac:dyDescent="0.2">
      <c r="J5951" s="13"/>
    </row>
    <row r="5952" spans="10:10" x14ac:dyDescent="0.2">
      <c r="J5952" s="13"/>
    </row>
    <row r="5953" spans="10:10" x14ac:dyDescent="0.2">
      <c r="J5953" s="13"/>
    </row>
    <row r="5954" spans="10:10" x14ac:dyDescent="0.2">
      <c r="J5954" s="13"/>
    </row>
    <row r="5955" spans="10:10" x14ac:dyDescent="0.2">
      <c r="J5955" s="13"/>
    </row>
    <row r="5956" spans="10:10" x14ac:dyDescent="0.2">
      <c r="J5956" s="13"/>
    </row>
    <row r="5957" spans="10:10" x14ac:dyDescent="0.2">
      <c r="J5957" s="13"/>
    </row>
    <row r="5958" spans="10:10" x14ac:dyDescent="0.2">
      <c r="J5958" s="13"/>
    </row>
    <row r="5959" spans="10:10" x14ac:dyDescent="0.2">
      <c r="J5959" s="13"/>
    </row>
    <row r="5960" spans="10:10" x14ac:dyDescent="0.2">
      <c r="J5960" s="13"/>
    </row>
    <row r="5961" spans="10:10" x14ac:dyDescent="0.2">
      <c r="J5961" s="13"/>
    </row>
    <row r="5962" spans="10:10" x14ac:dyDescent="0.2">
      <c r="J5962" s="13"/>
    </row>
    <row r="5963" spans="10:10" x14ac:dyDescent="0.2">
      <c r="J5963" s="13"/>
    </row>
    <row r="5964" spans="10:10" x14ac:dyDescent="0.2">
      <c r="J5964" s="13"/>
    </row>
    <row r="5965" spans="10:10" x14ac:dyDescent="0.2">
      <c r="J5965" s="13"/>
    </row>
    <row r="5966" spans="10:10" x14ac:dyDescent="0.2">
      <c r="J5966" s="13"/>
    </row>
    <row r="5967" spans="10:10" x14ac:dyDescent="0.2">
      <c r="J5967" s="13"/>
    </row>
    <row r="5968" spans="10:10" x14ac:dyDescent="0.2">
      <c r="J5968" s="13"/>
    </row>
    <row r="5969" spans="10:10" x14ac:dyDescent="0.2">
      <c r="J5969" s="13"/>
    </row>
    <row r="5970" spans="10:10" x14ac:dyDescent="0.2">
      <c r="J5970" s="13"/>
    </row>
    <row r="5971" spans="10:10" x14ac:dyDescent="0.2">
      <c r="J5971" s="13"/>
    </row>
    <row r="5972" spans="10:10" x14ac:dyDescent="0.2">
      <c r="J5972" s="13"/>
    </row>
    <row r="5973" spans="10:10" x14ac:dyDescent="0.2">
      <c r="J5973" s="13"/>
    </row>
    <row r="5974" spans="10:10" x14ac:dyDescent="0.2">
      <c r="J5974" s="13"/>
    </row>
    <row r="5975" spans="10:10" x14ac:dyDescent="0.2">
      <c r="J5975" s="13"/>
    </row>
    <row r="5976" spans="10:10" x14ac:dyDescent="0.2">
      <c r="J5976" s="13"/>
    </row>
    <row r="5977" spans="10:10" x14ac:dyDescent="0.2">
      <c r="J5977" s="13"/>
    </row>
    <row r="5978" spans="10:10" x14ac:dyDescent="0.2">
      <c r="J5978" s="13"/>
    </row>
    <row r="5979" spans="10:10" x14ac:dyDescent="0.2">
      <c r="J5979" s="13"/>
    </row>
    <row r="5980" spans="10:10" x14ac:dyDescent="0.2">
      <c r="J5980" s="13"/>
    </row>
    <row r="5981" spans="10:10" x14ac:dyDescent="0.2">
      <c r="J5981" s="13"/>
    </row>
    <row r="5982" spans="10:10" x14ac:dyDescent="0.2">
      <c r="J5982" s="13"/>
    </row>
    <row r="5983" spans="10:10" x14ac:dyDescent="0.2">
      <c r="J5983" s="13"/>
    </row>
    <row r="5984" spans="10:10" x14ac:dyDescent="0.2">
      <c r="J5984" s="13"/>
    </row>
    <row r="5985" spans="10:10" x14ac:dyDescent="0.2">
      <c r="J5985" s="13"/>
    </row>
    <row r="5986" spans="10:10" x14ac:dyDescent="0.2">
      <c r="J5986" s="13"/>
    </row>
    <row r="5987" spans="10:10" x14ac:dyDescent="0.2">
      <c r="J5987" s="13"/>
    </row>
    <row r="5988" spans="10:10" x14ac:dyDescent="0.2">
      <c r="J5988" s="13"/>
    </row>
    <row r="5989" spans="10:10" x14ac:dyDescent="0.2">
      <c r="J5989" s="13"/>
    </row>
    <row r="5990" spans="10:10" x14ac:dyDescent="0.2">
      <c r="J5990" s="13"/>
    </row>
    <row r="5991" spans="10:10" x14ac:dyDescent="0.2">
      <c r="J5991" s="13"/>
    </row>
    <row r="5992" spans="10:10" x14ac:dyDescent="0.2">
      <c r="J5992" s="13"/>
    </row>
    <row r="5993" spans="10:10" x14ac:dyDescent="0.2">
      <c r="J5993" s="13"/>
    </row>
    <row r="5994" spans="10:10" x14ac:dyDescent="0.2">
      <c r="J5994" s="13"/>
    </row>
    <row r="5995" spans="10:10" x14ac:dyDescent="0.2">
      <c r="J5995" s="13"/>
    </row>
    <row r="5996" spans="10:10" x14ac:dyDescent="0.2">
      <c r="J5996" s="13"/>
    </row>
    <row r="5997" spans="10:10" x14ac:dyDescent="0.2">
      <c r="J5997" s="13"/>
    </row>
    <row r="5998" spans="10:10" x14ac:dyDescent="0.2">
      <c r="J5998" s="13"/>
    </row>
    <row r="5999" spans="10:10" x14ac:dyDescent="0.2">
      <c r="J5999" s="13"/>
    </row>
    <row r="6000" spans="10:10" x14ac:dyDescent="0.2">
      <c r="J6000" s="13"/>
    </row>
    <row r="6001" spans="10:10" x14ac:dyDescent="0.2">
      <c r="J6001" s="13"/>
    </row>
    <row r="6002" spans="10:10" x14ac:dyDescent="0.2">
      <c r="J6002" s="13"/>
    </row>
    <row r="6003" spans="10:10" x14ac:dyDescent="0.2">
      <c r="J6003" s="13"/>
    </row>
    <row r="6004" spans="10:10" x14ac:dyDescent="0.2">
      <c r="J6004" s="13"/>
    </row>
    <row r="6005" spans="10:10" x14ac:dyDescent="0.2">
      <c r="J6005" s="13"/>
    </row>
    <row r="6006" spans="10:10" x14ac:dyDescent="0.2">
      <c r="J6006" s="13"/>
    </row>
    <row r="6007" spans="10:10" x14ac:dyDescent="0.2">
      <c r="J6007" s="13"/>
    </row>
    <row r="6008" spans="10:10" x14ac:dyDescent="0.2">
      <c r="J6008" s="13"/>
    </row>
    <row r="6009" spans="10:10" x14ac:dyDescent="0.2">
      <c r="J6009" s="13"/>
    </row>
    <row r="6010" spans="10:10" x14ac:dyDescent="0.2">
      <c r="J6010" s="13"/>
    </row>
    <row r="6011" spans="10:10" x14ac:dyDescent="0.2">
      <c r="J6011" s="13"/>
    </row>
    <row r="6012" spans="10:10" x14ac:dyDescent="0.2">
      <c r="J6012" s="13"/>
    </row>
    <row r="6013" spans="10:10" x14ac:dyDescent="0.2">
      <c r="J6013" s="13"/>
    </row>
    <row r="6014" spans="10:10" x14ac:dyDescent="0.2">
      <c r="J6014" s="13"/>
    </row>
    <row r="6015" spans="10:10" x14ac:dyDescent="0.2">
      <c r="J6015" s="13"/>
    </row>
    <row r="6016" spans="10:10" x14ac:dyDescent="0.2">
      <c r="J6016" s="13"/>
    </row>
    <row r="6017" spans="10:10" x14ac:dyDescent="0.2">
      <c r="J6017" s="13"/>
    </row>
    <row r="6018" spans="10:10" x14ac:dyDescent="0.2">
      <c r="J6018" s="13"/>
    </row>
    <row r="6019" spans="10:10" x14ac:dyDescent="0.2">
      <c r="J6019" s="13"/>
    </row>
    <row r="6020" spans="10:10" x14ac:dyDescent="0.2">
      <c r="J6020" s="13"/>
    </row>
    <row r="6021" spans="10:10" x14ac:dyDescent="0.2">
      <c r="J6021" s="13"/>
    </row>
    <row r="6022" spans="10:10" x14ac:dyDescent="0.2">
      <c r="J6022" s="13"/>
    </row>
    <row r="6023" spans="10:10" x14ac:dyDescent="0.2">
      <c r="J6023" s="13"/>
    </row>
    <row r="6024" spans="10:10" x14ac:dyDescent="0.2">
      <c r="J6024" s="13"/>
    </row>
    <row r="6025" spans="10:10" x14ac:dyDescent="0.2">
      <c r="J6025" s="13"/>
    </row>
    <row r="6026" spans="10:10" x14ac:dyDescent="0.2">
      <c r="J6026" s="13"/>
    </row>
    <row r="6027" spans="10:10" x14ac:dyDescent="0.2">
      <c r="J6027" s="13"/>
    </row>
    <row r="6028" spans="10:10" x14ac:dyDescent="0.2">
      <c r="J6028" s="13"/>
    </row>
    <row r="6029" spans="10:10" x14ac:dyDescent="0.2">
      <c r="J6029" s="13"/>
    </row>
    <row r="6030" spans="10:10" x14ac:dyDescent="0.2">
      <c r="J6030" s="13"/>
    </row>
    <row r="6031" spans="10:10" x14ac:dyDescent="0.2">
      <c r="J6031" s="13"/>
    </row>
    <row r="6032" spans="10:10" x14ac:dyDescent="0.2">
      <c r="J6032" s="13"/>
    </row>
    <row r="6033" spans="10:10" x14ac:dyDescent="0.2">
      <c r="J6033" s="13"/>
    </row>
    <row r="6034" spans="10:10" x14ac:dyDescent="0.2">
      <c r="J6034" s="13"/>
    </row>
    <row r="6035" spans="10:10" x14ac:dyDescent="0.2">
      <c r="J6035" s="13"/>
    </row>
    <row r="6036" spans="10:10" x14ac:dyDescent="0.2">
      <c r="J6036" s="13"/>
    </row>
    <row r="6037" spans="10:10" x14ac:dyDescent="0.2">
      <c r="J6037" s="13"/>
    </row>
    <row r="6038" spans="10:10" x14ac:dyDescent="0.2">
      <c r="J6038" s="13"/>
    </row>
    <row r="6039" spans="10:10" x14ac:dyDescent="0.2">
      <c r="J6039" s="13"/>
    </row>
    <row r="6040" spans="10:10" x14ac:dyDescent="0.2">
      <c r="J6040" s="13"/>
    </row>
    <row r="6041" spans="10:10" x14ac:dyDescent="0.2">
      <c r="J6041" s="13"/>
    </row>
    <row r="6042" spans="10:10" x14ac:dyDescent="0.2">
      <c r="J6042" s="13"/>
    </row>
    <row r="6043" spans="10:10" x14ac:dyDescent="0.2">
      <c r="J6043" s="13"/>
    </row>
    <row r="6044" spans="10:10" x14ac:dyDescent="0.2">
      <c r="J6044" s="13"/>
    </row>
    <row r="6045" spans="10:10" x14ac:dyDescent="0.2">
      <c r="J6045" s="13"/>
    </row>
    <row r="6046" spans="10:10" x14ac:dyDescent="0.2">
      <c r="J6046" s="13"/>
    </row>
    <row r="6047" spans="10:10" x14ac:dyDescent="0.2">
      <c r="J6047" s="13"/>
    </row>
    <row r="6048" spans="10:10" x14ac:dyDescent="0.2">
      <c r="J6048" s="13"/>
    </row>
    <row r="6049" spans="10:10" x14ac:dyDescent="0.2">
      <c r="J6049" s="13"/>
    </row>
    <row r="6050" spans="10:10" x14ac:dyDescent="0.2">
      <c r="J6050" s="13"/>
    </row>
    <row r="6051" spans="10:10" x14ac:dyDescent="0.2">
      <c r="J6051" s="13"/>
    </row>
    <row r="6052" spans="10:10" x14ac:dyDescent="0.2">
      <c r="J6052" s="13"/>
    </row>
    <row r="6053" spans="10:10" x14ac:dyDescent="0.2">
      <c r="J6053" s="13"/>
    </row>
    <row r="6054" spans="10:10" x14ac:dyDescent="0.2">
      <c r="J6054" s="13"/>
    </row>
    <row r="6055" spans="10:10" x14ac:dyDescent="0.2">
      <c r="J6055" s="13"/>
    </row>
    <row r="6056" spans="10:10" x14ac:dyDescent="0.2">
      <c r="J6056" s="13"/>
    </row>
    <row r="6057" spans="10:10" x14ac:dyDescent="0.2">
      <c r="J6057" s="13"/>
    </row>
    <row r="6058" spans="10:10" x14ac:dyDescent="0.2">
      <c r="J6058" s="13"/>
    </row>
    <row r="6059" spans="10:10" x14ac:dyDescent="0.2">
      <c r="J6059" s="13"/>
    </row>
    <row r="6060" spans="10:10" x14ac:dyDescent="0.2">
      <c r="J6060" s="13"/>
    </row>
    <row r="6061" spans="10:10" x14ac:dyDescent="0.2">
      <c r="J6061" s="13"/>
    </row>
    <row r="6062" spans="10:10" x14ac:dyDescent="0.2">
      <c r="J6062" s="13"/>
    </row>
    <row r="6063" spans="10:10" x14ac:dyDescent="0.2">
      <c r="J6063" s="13"/>
    </row>
    <row r="6064" spans="10:10" x14ac:dyDescent="0.2">
      <c r="J6064" s="13"/>
    </row>
    <row r="6065" spans="10:10" x14ac:dyDescent="0.2">
      <c r="J6065" s="13"/>
    </row>
    <row r="6066" spans="10:10" x14ac:dyDescent="0.2">
      <c r="J6066" s="13"/>
    </row>
    <row r="6067" spans="10:10" x14ac:dyDescent="0.2">
      <c r="J6067" s="13"/>
    </row>
    <row r="6068" spans="10:10" x14ac:dyDescent="0.2">
      <c r="J6068" s="13"/>
    </row>
    <row r="6069" spans="10:10" x14ac:dyDescent="0.2">
      <c r="J6069" s="13"/>
    </row>
    <row r="6070" spans="10:10" x14ac:dyDescent="0.2">
      <c r="J6070" s="13"/>
    </row>
    <row r="6071" spans="10:10" x14ac:dyDescent="0.2">
      <c r="J6071" s="13"/>
    </row>
    <row r="6072" spans="10:10" x14ac:dyDescent="0.2">
      <c r="J6072" s="13"/>
    </row>
    <row r="6073" spans="10:10" x14ac:dyDescent="0.2">
      <c r="J6073" s="13"/>
    </row>
    <row r="6074" spans="10:10" x14ac:dyDescent="0.2">
      <c r="J6074" s="13"/>
    </row>
    <row r="6075" spans="10:10" x14ac:dyDescent="0.2">
      <c r="J6075" s="13"/>
    </row>
    <row r="6076" spans="10:10" x14ac:dyDescent="0.2">
      <c r="J6076" s="13"/>
    </row>
    <row r="6077" spans="10:10" x14ac:dyDescent="0.2">
      <c r="J6077" s="13"/>
    </row>
    <row r="6078" spans="10:10" x14ac:dyDescent="0.2">
      <c r="J6078" s="13"/>
    </row>
    <row r="6079" spans="10:10" x14ac:dyDescent="0.2">
      <c r="J6079" s="13"/>
    </row>
    <row r="6080" spans="10:10" x14ac:dyDescent="0.2">
      <c r="J6080" s="13"/>
    </row>
    <row r="6081" spans="10:10" x14ac:dyDescent="0.2">
      <c r="J6081" s="13"/>
    </row>
    <row r="6082" spans="10:10" x14ac:dyDescent="0.2">
      <c r="J6082" s="13"/>
    </row>
    <row r="6083" spans="10:10" x14ac:dyDescent="0.2">
      <c r="J6083" s="13"/>
    </row>
    <row r="6084" spans="10:10" x14ac:dyDescent="0.2">
      <c r="J6084" s="13"/>
    </row>
    <row r="6085" spans="10:10" x14ac:dyDescent="0.2">
      <c r="J6085" s="13"/>
    </row>
    <row r="6086" spans="10:10" x14ac:dyDescent="0.2">
      <c r="J6086" s="13"/>
    </row>
    <row r="6087" spans="10:10" x14ac:dyDescent="0.2">
      <c r="J6087" s="13"/>
    </row>
    <row r="6088" spans="10:10" x14ac:dyDescent="0.2">
      <c r="J6088" s="13"/>
    </row>
    <row r="6089" spans="10:10" x14ac:dyDescent="0.2">
      <c r="J6089" s="13"/>
    </row>
    <row r="6090" spans="10:10" x14ac:dyDescent="0.2">
      <c r="J6090" s="13"/>
    </row>
    <row r="6091" spans="10:10" x14ac:dyDescent="0.2">
      <c r="J6091" s="13"/>
    </row>
    <row r="6092" spans="10:10" x14ac:dyDescent="0.2">
      <c r="J6092" s="13"/>
    </row>
    <row r="6093" spans="10:10" x14ac:dyDescent="0.2">
      <c r="J6093" s="13"/>
    </row>
    <row r="6094" spans="10:10" x14ac:dyDescent="0.2">
      <c r="J6094" s="13"/>
    </row>
    <row r="6095" spans="10:10" x14ac:dyDescent="0.2">
      <c r="J6095" s="13"/>
    </row>
    <row r="6096" spans="10:10" x14ac:dyDescent="0.2">
      <c r="J6096" s="13"/>
    </row>
    <row r="6097" spans="10:10" x14ac:dyDescent="0.2">
      <c r="J6097" s="13"/>
    </row>
    <row r="6098" spans="10:10" x14ac:dyDescent="0.2">
      <c r="J6098" s="13"/>
    </row>
    <row r="6099" spans="10:10" x14ac:dyDescent="0.2">
      <c r="J6099" s="13"/>
    </row>
    <row r="6100" spans="10:10" x14ac:dyDescent="0.2">
      <c r="J6100" s="13"/>
    </row>
    <row r="6101" spans="10:10" x14ac:dyDescent="0.2">
      <c r="J6101" s="13"/>
    </row>
    <row r="6102" spans="10:10" x14ac:dyDescent="0.2">
      <c r="J6102" s="13"/>
    </row>
    <row r="6103" spans="10:10" x14ac:dyDescent="0.2">
      <c r="J6103" s="13"/>
    </row>
    <row r="6104" spans="10:10" x14ac:dyDescent="0.2">
      <c r="J6104" s="13"/>
    </row>
    <row r="6105" spans="10:10" x14ac:dyDescent="0.2">
      <c r="J6105" s="13"/>
    </row>
    <row r="6106" spans="10:10" x14ac:dyDescent="0.2">
      <c r="J6106" s="13"/>
    </row>
    <row r="6107" spans="10:10" x14ac:dyDescent="0.2">
      <c r="J6107" s="13"/>
    </row>
    <row r="6108" spans="10:10" x14ac:dyDescent="0.2">
      <c r="J6108" s="13"/>
    </row>
    <row r="6109" spans="10:10" x14ac:dyDescent="0.2">
      <c r="J6109" s="13"/>
    </row>
    <row r="6110" spans="10:10" x14ac:dyDescent="0.2">
      <c r="J6110" s="13"/>
    </row>
    <row r="6111" spans="10:10" x14ac:dyDescent="0.2">
      <c r="J6111" s="13"/>
    </row>
    <row r="6112" spans="10:10" x14ac:dyDescent="0.2">
      <c r="J6112" s="13"/>
    </row>
    <row r="6113" spans="10:10" x14ac:dyDescent="0.2">
      <c r="J6113" s="13"/>
    </row>
    <row r="6114" spans="10:10" x14ac:dyDescent="0.2">
      <c r="J6114" s="13"/>
    </row>
    <row r="6115" spans="10:10" x14ac:dyDescent="0.2">
      <c r="J6115" s="13"/>
    </row>
    <row r="6116" spans="10:10" x14ac:dyDescent="0.2">
      <c r="J6116" s="13"/>
    </row>
    <row r="6117" spans="10:10" x14ac:dyDescent="0.2">
      <c r="J6117" s="13"/>
    </row>
    <row r="6118" spans="10:10" x14ac:dyDescent="0.2">
      <c r="J6118" s="13"/>
    </row>
    <row r="6119" spans="10:10" x14ac:dyDescent="0.2">
      <c r="J6119" s="13"/>
    </row>
    <row r="6120" spans="10:10" x14ac:dyDescent="0.2">
      <c r="J6120" s="13"/>
    </row>
    <row r="6121" spans="10:10" x14ac:dyDescent="0.2">
      <c r="J6121" s="13"/>
    </row>
    <row r="6122" spans="10:10" x14ac:dyDescent="0.2">
      <c r="J6122" s="13"/>
    </row>
    <row r="6123" spans="10:10" x14ac:dyDescent="0.2">
      <c r="J6123" s="13"/>
    </row>
    <row r="6124" spans="10:10" x14ac:dyDescent="0.2">
      <c r="J6124" s="13"/>
    </row>
    <row r="6125" spans="10:10" x14ac:dyDescent="0.2">
      <c r="J6125" s="13"/>
    </row>
    <row r="6126" spans="10:10" x14ac:dyDescent="0.2">
      <c r="J6126" s="13"/>
    </row>
    <row r="6127" spans="10:10" x14ac:dyDescent="0.2">
      <c r="J6127" s="13"/>
    </row>
    <row r="6128" spans="10:10" x14ac:dyDescent="0.2">
      <c r="J6128" s="13"/>
    </row>
    <row r="6129" spans="10:10" x14ac:dyDescent="0.2">
      <c r="J6129" s="13"/>
    </row>
    <row r="6130" spans="10:10" x14ac:dyDescent="0.2">
      <c r="J6130" s="13"/>
    </row>
    <row r="6131" spans="10:10" x14ac:dyDescent="0.2">
      <c r="J6131" s="13"/>
    </row>
    <row r="6132" spans="10:10" x14ac:dyDescent="0.2">
      <c r="J6132" s="13"/>
    </row>
    <row r="6133" spans="10:10" x14ac:dyDescent="0.2">
      <c r="J6133" s="13"/>
    </row>
    <row r="6134" spans="10:10" x14ac:dyDescent="0.2">
      <c r="J6134" s="13"/>
    </row>
    <row r="6135" spans="10:10" x14ac:dyDescent="0.2">
      <c r="J6135" s="13"/>
    </row>
    <row r="6136" spans="10:10" x14ac:dyDescent="0.2">
      <c r="J6136" s="13"/>
    </row>
    <row r="6137" spans="10:10" x14ac:dyDescent="0.2">
      <c r="J6137" s="13"/>
    </row>
    <row r="6138" spans="10:10" x14ac:dyDescent="0.2">
      <c r="J6138" s="13"/>
    </row>
    <row r="6139" spans="10:10" x14ac:dyDescent="0.2">
      <c r="J6139" s="13"/>
    </row>
    <row r="6140" spans="10:10" x14ac:dyDescent="0.2">
      <c r="J6140" s="13"/>
    </row>
    <row r="6141" spans="10:10" x14ac:dyDescent="0.2">
      <c r="J6141" s="13"/>
    </row>
    <row r="6142" spans="10:10" x14ac:dyDescent="0.2">
      <c r="J6142" s="13"/>
    </row>
    <row r="6143" spans="10:10" x14ac:dyDescent="0.2">
      <c r="J6143" s="13"/>
    </row>
    <row r="6144" spans="10:10" x14ac:dyDescent="0.2">
      <c r="J6144" s="13"/>
    </row>
    <row r="6145" spans="10:10" x14ac:dyDescent="0.2">
      <c r="J6145" s="13"/>
    </row>
    <row r="6146" spans="10:10" x14ac:dyDescent="0.2">
      <c r="J6146" s="13"/>
    </row>
    <row r="6147" spans="10:10" x14ac:dyDescent="0.2">
      <c r="J6147" s="13"/>
    </row>
    <row r="6148" spans="10:10" x14ac:dyDescent="0.2">
      <c r="J6148" s="13"/>
    </row>
    <row r="6149" spans="10:10" x14ac:dyDescent="0.2">
      <c r="J6149" s="13"/>
    </row>
    <row r="6150" spans="10:10" x14ac:dyDescent="0.2">
      <c r="J6150" s="13"/>
    </row>
    <row r="6151" spans="10:10" x14ac:dyDescent="0.2">
      <c r="J6151" s="13"/>
    </row>
    <row r="6152" spans="10:10" x14ac:dyDescent="0.2">
      <c r="J6152" s="13"/>
    </row>
    <row r="6153" spans="10:10" x14ac:dyDescent="0.2">
      <c r="J6153" s="13"/>
    </row>
    <row r="6154" spans="10:10" x14ac:dyDescent="0.2">
      <c r="J6154" s="13"/>
    </row>
    <row r="6155" spans="10:10" x14ac:dyDescent="0.2">
      <c r="J6155" s="13"/>
    </row>
    <row r="6156" spans="10:10" x14ac:dyDescent="0.2">
      <c r="J6156" s="13"/>
    </row>
    <row r="6157" spans="10:10" x14ac:dyDescent="0.2">
      <c r="J6157" s="13"/>
    </row>
    <row r="6158" spans="10:10" x14ac:dyDescent="0.2">
      <c r="J6158" s="13"/>
    </row>
    <row r="6159" spans="10:10" x14ac:dyDescent="0.2">
      <c r="J6159" s="13"/>
    </row>
    <row r="6160" spans="10:10" x14ac:dyDescent="0.2">
      <c r="J6160" s="13"/>
    </row>
    <row r="6161" spans="10:10" x14ac:dyDescent="0.2">
      <c r="J6161" s="13"/>
    </row>
    <row r="6162" spans="10:10" x14ac:dyDescent="0.2">
      <c r="J6162" s="13"/>
    </row>
    <row r="6163" spans="10:10" x14ac:dyDescent="0.2">
      <c r="J6163" s="13"/>
    </row>
    <row r="6164" spans="10:10" x14ac:dyDescent="0.2">
      <c r="J6164" s="13"/>
    </row>
    <row r="6165" spans="10:10" x14ac:dyDescent="0.2">
      <c r="J6165" s="13"/>
    </row>
    <row r="6166" spans="10:10" x14ac:dyDescent="0.2">
      <c r="J6166" s="13"/>
    </row>
    <row r="6167" spans="10:10" x14ac:dyDescent="0.2">
      <c r="J6167" s="13"/>
    </row>
    <row r="6168" spans="10:10" x14ac:dyDescent="0.2">
      <c r="J6168" s="13"/>
    </row>
    <row r="6169" spans="10:10" x14ac:dyDescent="0.2">
      <c r="J6169" s="13"/>
    </row>
    <row r="6170" spans="10:10" x14ac:dyDescent="0.2">
      <c r="J6170" s="13"/>
    </row>
    <row r="6171" spans="10:10" x14ac:dyDescent="0.2">
      <c r="J6171" s="13"/>
    </row>
    <row r="6172" spans="10:10" x14ac:dyDescent="0.2">
      <c r="J6172" s="13"/>
    </row>
    <row r="6173" spans="10:10" x14ac:dyDescent="0.2">
      <c r="J6173" s="13"/>
    </row>
    <row r="6174" spans="10:10" x14ac:dyDescent="0.2">
      <c r="J6174" s="13"/>
    </row>
    <row r="6175" spans="10:10" x14ac:dyDescent="0.2">
      <c r="J6175" s="13"/>
    </row>
    <row r="6176" spans="10:10" x14ac:dyDescent="0.2">
      <c r="J6176" s="13"/>
    </row>
    <row r="6177" spans="10:10" x14ac:dyDescent="0.2">
      <c r="J6177" s="13"/>
    </row>
    <row r="6178" spans="10:10" x14ac:dyDescent="0.2">
      <c r="J6178" s="13"/>
    </row>
    <row r="6179" spans="10:10" x14ac:dyDescent="0.2">
      <c r="J6179" s="13"/>
    </row>
    <row r="6180" spans="10:10" x14ac:dyDescent="0.2">
      <c r="J6180" s="13"/>
    </row>
    <row r="6181" spans="10:10" x14ac:dyDescent="0.2">
      <c r="J6181" s="13"/>
    </row>
    <row r="6182" spans="10:10" x14ac:dyDescent="0.2">
      <c r="J6182" s="13"/>
    </row>
    <row r="6183" spans="10:10" x14ac:dyDescent="0.2">
      <c r="J6183" s="13"/>
    </row>
    <row r="6184" spans="10:10" x14ac:dyDescent="0.2">
      <c r="J6184" s="13"/>
    </row>
    <row r="6185" spans="10:10" x14ac:dyDescent="0.2">
      <c r="J6185" s="13"/>
    </row>
    <row r="6186" spans="10:10" x14ac:dyDescent="0.2">
      <c r="J6186" s="13"/>
    </row>
    <row r="6187" spans="10:10" x14ac:dyDescent="0.2">
      <c r="J6187" s="13"/>
    </row>
    <row r="6188" spans="10:10" x14ac:dyDescent="0.2">
      <c r="J6188" s="13"/>
    </row>
    <row r="6189" spans="10:10" x14ac:dyDescent="0.2">
      <c r="J6189" s="13"/>
    </row>
    <row r="6190" spans="10:10" x14ac:dyDescent="0.2">
      <c r="J6190" s="13"/>
    </row>
    <row r="6191" spans="10:10" x14ac:dyDescent="0.2">
      <c r="J6191" s="13"/>
    </row>
    <row r="6192" spans="10:10" x14ac:dyDescent="0.2">
      <c r="J6192" s="13"/>
    </row>
    <row r="6193" spans="10:10" x14ac:dyDescent="0.2">
      <c r="J6193" s="13"/>
    </row>
    <row r="6194" spans="10:10" x14ac:dyDescent="0.2">
      <c r="J6194" s="13"/>
    </row>
    <row r="6195" spans="10:10" x14ac:dyDescent="0.2">
      <c r="J6195" s="13"/>
    </row>
    <row r="6196" spans="10:10" x14ac:dyDescent="0.2">
      <c r="J6196" s="13"/>
    </row>
    <row r="6197" spans="10:10" x14ac:dyDescent="0.2">
      <c r="J6197" s="13"/>
    </row>
    <row r="6198" spans="10:10" x14ac:dyDescent="0.2">
      <c r="J6198" s="13"/>
    </row>
    <row r="6199" spans="10:10" x14ac:dyDescent="0.2">
      <c r="J6199" s="13"/>
    </row>
    <row r="6200" spans="10:10" x14ac:dyDescent="0.2">
      <c r="J6200" s="13"/>
    </row>
    <row r="6201" spans="10:10" x14ac:dyDescent="0.2">
      <c r="J6201" s="13"/>
    </row>
    <row r="6202" spans="10:10" x14ac:dyDescent="0.2">
      <c r="J6202" s="13"/>
    </row>
    <row r="6203" spans="10:10" x14ac:dyDescent="0.2">
      <c r="J6203" s="13"/>
    </row>
    <row r="6204" spans="10:10" x14ac:dyDescent="0.2">
      <c r="J6204" s="13"/>
    </row>
    <row r="6205" spans="10:10" x14ac:dyDescent="0.2">
      <c r="J6205" s="13"/>
    </row>
    <row r="6206" spans="10:10" x14ac:dyDescent="0.2">
      <c r="J6206" s="13"/>
    </row>
    <row r="6207" spans="10:10" x14ac:dyDescent="0.2">
      <c r="J6207" s="13"/>
    </row>
    <row r="6208" spans="10:10" x14ac:dyDescent="0.2">
      <c r="J6208" s="13"/>
    </row>
    <row r="6209" spans="10:10" x14ac:dyDescent="0.2">
      <c r="J6209" s="13"/>
    </row>
    <row r="6210" spans="10:10" x14ac:dyDescent="0.2">
      <c r="J6210" s="13"/>
    </row>
    <row r="6211" spans="10:10" x14ac:dyDescent="0.2">
      <c r="J6211" s="13"/>
    </row>
    <row r="6212" spans="10:10" x14ac:dyDescent="0.2">
      <c r="J6212" s="13"/>
    </row>
    <row r="6213" spans="10:10" x14ac:dyDescent="0.2">
      <c r="J6213" s="13"/>
    </row>
    <row r="6214" spans="10:10" x14ac:dyDescent="0.2">
      <c r="J6214" s="13"/>
    </row>
    <row r="6215" spans="10:10" x14ac:dyDescent="0.2">
      <c r="J6215" s="13"/>
    </row>
    <row r="6216" spans="10:10" x14ac:dyDescent="0.2">
      <c r="J6216" s="13"/>
    </row>
    <row r="6217" spans="10:10" x14ac:dyDescent="0.2">
      <c r="J6217" s="13"/>
    </row>
    <row r="6218" spans="10:10" x14ac:dyDescent="0.2">
      <c r="J6218" s="13"/>
    </row>
    <row r="6219" spans="10:10" x14ac:dyDescent="0.2">
      <c r="J6219" s="13"/>
    </row>
    <row r="6220" spans="10:10" x14ac:dyDescent="0.2">
      <c r="J6220" s="13"/>
    </row>
    <row r="6221" spans="10:10" x14ac:dyDescent="0.2">
      <c r="J6221" s="13"/>
    </row>
    <row r="6222" spans="10:10" x14ac:dyDescent="0.2">
      <c r="J6222" s="13"/>
    </row>
    <row r="6223" spans="10:10" x14ac:dyDescent="0.2">
      <c r="J6223" s="13"/>
    </row>
    <row r="6224" spans="10:10" x14ac:dyDescent="0.2">
      <c r="J6224" s="13"/>
    </row>
    <row r="6225" spans="10:10" x14ac:dyDescent="0.2">
      <c r="J6225" s="13"/>
    </row>
    <row r="6226" spans="10:10" x14ac:dyDescent="0.2">
      <c r="J6226" s="13"/>
    </row>
    <row r="6227" spans="10:10" x14ac:dyDescent="0.2">
      <c r="J6227" s="13"/>
    </row>
    <row r="6228" spans="10:10" x14ac:dyDescent="0.2">
      <c r="J6228" s="13"/>
    </row>
    <row r="6229" spans="10:10" x14ac:dyDescent="0.2">
      <c r="J6229" s="13"/>
    </row>
    <row r="6230" spans="10:10" x14ac:dyDescent="0.2">
      <c r="J6230" s="13"/>
    </row>
    <row r="6231" spans="10:10" x14ac:dyDescent="0.2">
      <c r="J6231" s="13"/>
    </row>
    <row r="6232" spans="10:10" x14ac:dyDescent="0.2">
      <c r="J6232" s="13"/>
    </row>
    <row r="6233" spans="10:10" x14ac:dyDescent="0.2">
      <c r="J6233" s="13"/>
    </row>
    <row r="6234" spans="10:10" x14ac:dyDescent="0.2">
      <c r="J6234" s="13"/>
    </row>
    <row r="6235" spans="10:10" x14ac:dyDescent="0.2">
      <c r="J6235" s="13"/>
    </row>
    <row r="6236" spans="10:10" x14ac:dyDescent="0.2">
      <c r="J6236" s="13"/>
    </row>
    <row r="6237" spans="10:10" x14ac:dyDescent="0.2">
      <c r="J6237" s="13"/>
    </row>
    <row r="6238" spans="10:10" x14ac:dyDescent="0.2">
      <c r="J6238" s="13"/>
    </row>
    <row r="6239" spans="10:10" x14ac:dyDescent="0.2">
      <c r="J6239" s="13"/>
    </row>
    <row r="6240" spans="10:10" x14ac:dyDescent="0.2">
      <c r="J6240" s="13"/>
    </row>
    <row r="6241" spans="10:10" x14ac:dyDescent="0.2">
      <c r="J6241" s="13"/>
    </row>
    <row r="6242" spans="10:10" x14ac:dyDescent="0.2">
      <c r="J6242" s="13"/>
    </row>
    <row r="6243" spans="10:10" x14ac:dyDescent="0.2">
      <c r="J6243" s="13"/>
    </row>
    <row r="6244" spans="10:10" x14ac:dyDescent="0.2">
      <c r="J6244" s="13"/>
    </row>
    <row r="6245" spans="10:10" x14ac:dyDescent="0.2">
      <c r="J6245" s="13"/>
    </row>
    <row r="6246" spans="10:10" x14ac:dyDescent="0.2">
      <c r="J6246" s="13"/>
    </row>
    <row r="6247" spans="10:10" x14ac:dyDescent="0.2">
      <c r="J6247" s="13"/>
    </row>
    <row r="6248" spans="10:10" x14ac:dyDescent="0.2">
      <c r="J6248" s="13"/>
    </row>
    <row r="6249" spans="10:10" x14ac:dyDescent="0.2">
      <c r="J6249" s="13"/>
    </row>
    <row r="6250" spans="10:10" x14ac:dyDescent="0.2">
      <c r="J6250" s="13"/>
    </row>
    <row r="6251" spans="10:10" x14ac:dyDescent="0.2">
      <c r="J6251" s="13"/>
    </row>
    <row r="6252" spans="10:10" x14ac:dyDescent="0.2">
      <c r="J6252" s="13"/>
    </row>
    <row r="6253" spans="10:10" x14ac:dyDescent="0.2">
      <c r="J6253" s="13"/>
    </row>
    <row r="6254" spans="10:10" x14ac:dyDescent="0.2">
      <c r="J6254" s="13"/>
    </row>
    <row r="6255" spans="10:10" x14ac:dyDescent="0.2">
      <c r="J6255" s="13"/>
    </row>
    <row r="6256" spans="10:10" x14ac:dyDescent="0.2">
      <c r="J6256" s="13"/>
    </row>
    <row r="6257" spans="10:10" x14ac:dyDescent="0.2">
      <c r="J6257" s="13"/>
    </row>
    <row r="6258" spans="10:10" x14ac:dyDescent="0.2">
      <c r="J6258" s="13"/>
    </row>
    <row r="6259" spans="10:10" x14ac:dyDescent="0.2">
      <c r="J6259" s="13"/>
    </row>
    <row r="6260" spans="10:10" x14ac:dyDescent="0.2">
      <c r="J6260" s="13"/>
    </row>
    <row r="6261" spans="10:10" x14ac:dyDescent="0.2">
      <c r="J6261" s="13"/>
    </row>
    <row r="6262" spans="10:10" x14ac:dyDescent="0.2">
      <c r="J6262" s="13"/>
    </row>
    <row r="6263" spans="10:10" x14ac:dyDescent="0.2">
      <c r="J6263" s="13"/>
    </row>
    <row r="6264" spans="10:10" x14ac:dyDescent="0.2">
      <c r="J6264" s="13"/>
    </row>
    <row r="6265" spans="10:10" x14ac:dyDescent="0.2">
      <c r="J6265" s="13"/>
    </row>
    <row r="6266" spans="10:10" x14ac:dyDescent="0.2">
      <c r="J6266" s="13"/>
    </row>
    <row r="6267" spans="10:10" x14ac:dyDescent="0.2">
      <c r="J6267" s="13"/>
    </row>
    <row r="6268" spans="10:10" x14ac:dyDescent="0.2">
      <c r="J6268" s="13"/>
    </row>
    <row r="6269" spans="10:10" x14ac:dyDescent="0.2">
      <c r="J6269" s="13"/>
    </row>
    <row r="6270" spans="10:10" x14ac:dyDescent="0.2">
      <c r="J6270" s="13"/>
    </row>
    <row r="6271" spans="10:10" x14ac:dyDescent="0.2">
      <c r="J6271" s="13"/>
    </row>
    <row r="6272" spans="10:10" x14ac:dyDescent="0.2">
      <c r="J6272" s="13"/>
    </row>
    <row r="6273" spans="10:10" x14ac:dyDescent="0.2">
      <c r="J6273" s="13"/>
    </row>
    <row r="6274" spans="10:10" x14ac:dyDescent="0.2">
      <c r="J6274" s="13"/>
    </row>
    <row r="6275" spans="10:10" x14ac:dyDescent="0.2">
      <c r="J6275" s="13"/>
    </row>
    <row r="6276" spans="10:10" x14ac:dyDescent="0.2">
      <c r="J6276" s="13"/>
    </row>
    <row r="6277" spans="10:10" x14ac:dyDescent="0.2">
      <c r="J6277" s="13"/>
    </row>
    <row r="6278" spans="10:10" x14ac:dyDescent="0.2">
      <c r="J6278" s="13"/>
    </row>
    <row r="6279" spans="10:10" x14ac:dyDescent="0.2">
      <c r="J6279" s="13"/>
    </row>
    <row r="6280" spans="10:10" x14ac:dyDescent="0.2">
      <c r="J6280" s="13"/>
    </row>
    <row r="6281" spans="10:10" x14ac:dyDescent="0.2">
      <c r="J6281" s="13"/>
    </row>
    <row r="6282" spans="10:10" x14ac:dyDescent="0.2">
      <c r="J6282" s="13"/>
    </row>
    <row r="6283" spans="10:10" x14ac:dyDescent="0.2">
      <c r="J6283" s="13"/>
    </row>
    <row r="6284" spans="10:10" x14ac:dyDescent="0.2">
      <c r="J6284" s="13"/>
    </row>
    <row r="6285" spans="10:10" x14ac:dyDescent="0.2">
      <c r="J6285" s="13"/>
    </row>
    <row r="6286" spans="10:10" x14ac:dyDescent="0.2">
      <c r="J6286" s="13"/>
    </row>
    <row r="6287" spans="10:10" x14ac:dyDescent="0.2">
      <c r="J6287" s="13"/>
    </row>
    <row r="6288" spans="10:10" x14ac:dyDescent="0.2">
      <c r="J6288" s="13"/>
    </row>
    <row r="6289" spans="10:10" x14ac:dyDescent="0.2">
      <c r="J6289" s="13"/>
    </row>
    <row r="6290" spans="10:10" x14ac:dyDescent="0.2">
      <c r="J6290" s="13"/>
    </row>
    <row r="6291" spans="10:10" x14ac:dyDescent="0.2">
      <c r="J6291" s="13"/>
    </row>
    <row r="6292" spans="10:10" x14ac:dyDescent="0.2">
      <c r="J6292" s="13"/>
    </row>
    <row r="6293" spans="10:10" x14ac:dyDescent="0.2">
      <c r="J6293" s="13"/>
    </row>
    <row r="6294" spans="10:10" x14ac:dyDescent="0.2">
      <c r="J6294" s="13"/>
    </row>
    <row r="6295" spans="10:10" x14ac:dyDescent="0.2">
      <c r="J6295" s="13"/>
    </row>
    <row r="6296" spans="10:10" x14ac:dyDescent="0.2">
      <c r="J6296" s="13"/>
    </row>
    <row r="6297" spans="10:10" x14ac:dyDescent="0.2">
      <c r="J6297" s="13"/>
    </row>
    <row r="6298" spans="10:10" x14ac:dyDescent="0.2">
      <c r="J6298" s="13"/>
    </row>
    <row r="6299" spans="10:10" x14ac:dyDescent="0.2">
      <c r="J6299" s="13"/>
    </row>
    <row r="6300" spans="10:10" x14ac:dyDescent="0.2">
      <c r="J6300" s="13"/>
    </row>
    <row r="6301" spans="10:10" x14ac:dyDescent="0.2">
      <c r="J6301" s="13"/>
    </row>
    <row r="6302" spans="10:10" x14ac:dyDescent="0.2">
      <c r="J6302" s="13"/>
    </row>
    <row r="6303" spans="10:10" x14ac:dyDescent="0.2">
      <c r="J6303" s="13"/>
    </row>
    <row r="6304" spans="10:10" x14ac:dyDescent="0.2">
      <c r="J6304" s="13"/>
    </row>
    <row r="6305" spans="10:10" x14ac:dyDescent="0.2">
      <c r="J6305" s="13"/>
    </row>
    <row r="6306" spans="10:10" x14ac:dyDescent="0.2">
      <c r="J6306" s="13"/>
    </row>
    <row r="6307" spans="10:10" x14ac:dyDescent="0.2">
      <c r="J6307" s="13"/>
    </row>
    <row r="6308" spans="10:10" x14ac:dyDescent="0.2">
      <c r="J6308" s="13"/>
    </row>
    <row r="6309" spans="10:10" x14ac:dyDescent="0.2">
      <c r="J6309" s="13"/>
    </row>
    <row r="6310" spans="10:10" x14ac:dyDescent="0.2">
      <c r="J6310" s="13"/>
    </row>
    <row r="6311" spans="10:10" x14ac:dyDescent="0.2">
      <c r="J6311" s="13"/>
    </row>
    <row r="6312" spans="10:10" x14ac:dyDescent="0.2">
      <c r="J6312" s="13"/>
    </row>
    <row r="6313" spans="10:10" x14ac:dyDescent="0.2">
      <c r="J6313" s="13"/>
    </row>
    <row r="6314" spans="10:10" x14ac:dyDescent="0.2">
      <c r="J6314" s="13"/>
    </row>
    <row r="6315" spans="10:10" x14ac:dyDescent="0.2">
      <c r="J6315" s="13"/>
    </row>
    <row r="6316" spans="10:10" x14ac:dyDescent="0.2">
      <c r="J6316" s="13"/>
    </row>
    <row r="6317" spans="10:10" x14ac:dyDescent="0.2">
      <c r="J6317" s="13"/>
    </row>
    <row r="6318" spans="10:10" x14ac:dyDescent="0.2">
      <c r="J6318" s="13"/>
    </row>
    <row r="6319" spans="10:10" x14ac:dyDescent="0.2">
      <c r="J6319" s="13"/>
    </row>
    <row r="6320" spans="10:10" x14ac:dyDescent="0.2">
      <c r="J6320" s="13"/>
    </row>
    <row r="6321" spans="10:10" x14ac:dyDescent="0.2">
      <c r="J6321" s="13"/>
    </row>
    <row r="6322" spans="10:10" x14ac:dyDescent="0.2">
      <c r="J6322" s="13"/>
    </row>
    <row r="6323" spans="10:10" x14ac:dyDescent="0.2">
      <c r="J6323" s="13"/>
    </row>
    <row r="6324" spans="10:10" x14ac:dyDescent="0.2">
      <c r="J6324" s="13"/>
    </row>
    <row r="6325" spans="10:10" x14ac:dyDescent="0.2">
      <c r="J6325" s="13"/>
    </row>
    <row r="6326" spans="10:10" x14ac:dyDescent="0.2">
      <c r="J6326" s="13"/>
    </row>
    <row r="6327" spans="10:10" x14ac:dyDescent="0.2">
      <c r="J6327" s="13"/>
    </row>
    <row r="6328" spans="10:10" x14ac:dyDescent="0.2">
      <c r="J6328" s="13"/>
    </row>
    <row r="6329" spans="10:10" x14ac:dyDescent="0.2">
      <c r="J6329" s="13"/>
    </row>
    <row r="6330" spans="10:10" x14ac:dyDescent="0.2">
      <c r="J6330" s="13"/>
    </row>
    <row r="6331" spans="10:10" x14ac:dyDescent="0.2">
      <c r="J6331" s="13"/>
    </row>
    <row r="6332" spans="10:10" x14ac:dyDescent="0.2">
      <c r="J6332" s="13"/>
    </row>
    <row r="6333" spans="10:10" x14ac:dyDescent="0.2">
      <c r="J6333" s="13"/>
    </row>
    <row r="6334" spans="10:10" x14ac:dyDescent="0.2">
      <c r="J6334" s="13"/>
    </row>
    <row r="6335" spans="10:10" x14ac:dyDescent="0.2">
      <c r="J6335" s="13"/>
    </row>
    <row r="6336" spans="10:10" x14ac:dyDescent="0.2">
      <c r="J6336" s="13"/>
    </row>
    <row r="6337" spans="10:10" x14ac:dyDescent="0.2">
      <c r="J6337" s="13"/>
    </row>
    <row r="6338" spans="10:10" x14ac:dyDescent="0.2">
      <c r="J6338" s="13"/>
    </row>
    <row r="6339" spans="10:10" x14ac:dyDescent="0.2">
      <c r="J6339" s="13"/>
    </row>
    <row r="6340" spans="10:10" x14ac:dyDescent="0.2">
      <c r="J6340" s="13"/>
    </row>
    <row r="6341" spans="10:10" x14ac:dyDescent="0.2">
      <c r="J6341" s="13"/>
    </row>
    <row r="6342" spans="10:10" x14ac:dyDescent="0.2">
      <c r="J6342" s="13"/>
    </row>
    <row r="6343" spans="10:10" x14ac:dyDescent="0.2">
      <c r="J6343" s="13"/>
    </row>
    <row r="6344" spans="10:10" x14ac:dyDescent="0.2">
      <c r="J6344" s="13"/>
    </row>
    <row r="6345" spans="10:10" x14ac:dyDescent="0.2">
      <c r="J6345" s="13"/>
    </row>
    <row r="6346" spans="10:10" x14ac:dyDescent="0.2">
      <c r="J6346" s="13"/>
    </row>
    <row r="6347" spans="10:10" x14ac:dyDescent="0.2">
      <c r="J6347" s="13"/>
    </row>
    <row r="6348" spans="10:10" x14ac:dyDescent="0.2">
      <c r="J6348" s="13"/>
    </row>
    <row r="6349" spans="10:10" x14ac:dyDescent="0.2">
      <c r="J6349" s="13"/>
    </row>
    <row r="6350" spans="10:10" x14ac:dyDescent="0.2">
      <c r="J6350" s="13"/>
    </row>
    <row r="6351" spans="10:10" x14ac:dyDescent="0.2">
      <c r="J6351" s="13"/>
    </row>
    <row r="6352" spans="10:10" x14ac:dyDescent="0.2">
      <c r="J6352" s="13"/>
    </row>
    <row r="6353" spans="10:10" x14ac:dyDescent="0.2">
      <c r="J6353" s="13"/>
    </row>
    <row r="6354" spans="10:10" x14ac:dyDescent="0.2">
      <c r="J6354" s="13"/>
    </row>
    <row r="6355" spans="10:10" x14ac:dyDescent="0.2">
      <c r="J6355" s="13"/>
    </row>
    <row r="6356" spans="10:10" x14ac:dyDescent="0.2">
      <c r="J6356" s="13"/>
    </row>
    <row r="6357" spans="10:10" x14ac:dyDescent="0.2">
      <c r="J6357" s="13"/>
    </row>
    <row r="6358" spans="10:10" x14ac:dyDescent="0.2">
      <c r="J6358" s="13"/>
    </row>
    <row r="6359" spans="10:10" x14ac:dyDescent="0.2">
      <c r="J6359" s="13"/>
    </row>
    <row r="6360" spans="10:10" x14ac:dyDescent="0.2">
      <c r="J6360" s="13"/>
    </row>
    <row r="6361" spans="10:10" x14ac:dyDescent="0.2">
      <c r="J6361" s="13"/>
    </row>
    <row r="6362" spans="10:10" x14ac:dyDescent="0.2">
      <c r="J6362" s="13"/>
    </row>
    <row r="6363" spans="10:10" x14ac:dyDescent="0.2">
      <c r="J6363" s="13"/>
    </row>
    <row r="6364" spans="10:10" x14ac:dyDescent="0.2">
      <c r="J6364" s="13"/>
    </row>
    <row r="6365" spans="10:10" x14ac:dyDescent="0.2">
      <c r="J6365" s="13"/>
    </row>
    <row r="6366" spans="10:10" x14ac:dyDescent="0.2">
      <c r="J6366" s="13"/>
    </row>
    <row r="6367" spans="10:10" x14ac:dyDescent="0.2">
      <c r="J6367" s="13"/>
    </row>
    <row r="6368" spans="10:10" x14ac:dyDescent="0.2">
      <c r="J6368" s="13"/>
    </row>
    <row r="6369" spans="10:10" x14ac:dyDescent="0.2">
      <c r="J6369" s="13"/>
    </row>
    <row r="6370" spans="10:10" x14ac:dyDescent="0.2">
      <c r="J6370" s="13"/>
    </row>
    <row r="6371" spans="10:10" x14ac:dyDescent="0.2">
      <c r="J6371" s="13"/>
    </row>
    <row r="6372" spans="10:10" x14ac:dyDescent="0.2">
      <c r="J6372" s="13"/>
    </row>
    <row r="6373" spans="10:10" x14ac:dyDescent="0.2">
      <c r="J6373" s="13"/>
    </row>
    <row r="6374" spans="10:10" x14ac:dyDescent="0.2">
      <c r="J6374" s="13"/>
    </row>
    <row r="6375" spans="10:10" x14ac:dyDescent="0.2">
      <c r="J6375" s="13"/>
    </row>
    <row r="6376" spans="10:10" x14ac:dyDescent="0.2">
      <c r="J6376" s="13"/>
    </row>
    <row r="6377" spans="10:10" x14ac:dyDescent="0.2">
      <c r="J6377" s="13"/>
    </row>
    <row r="6378" spans="10:10" x14ac:dyDescent="0.2">
      <c r="J6378" s="13"/>
    </row>
    <row r="6379" spans="10:10" x14ac:dyDescent="0.2">
      <c r="J6379" s="13"/>
    </row>
    <row r="6380" spans="10:10" x14ac:dyDescent="0.2">
      <c r="J6380" s="13"/>
    </row>
    <row r="6381" spans="10:10" x14ac:dyDescent="0.2">
      <c r="J6381" s="13"/>
    </row>
    <row r="6382" spans="10:10" x14ac:dyDescent="0.2">
      <c r="J6382" s="13"/>
    </row>
    <row r="6383" spans="10:10" x14ac:dyDescent="0.2">
      <c r="J6383" s="13"/>
    </row>
    <row r="6384" spans="10:10" x14ac:dyDescent="0.2">
      <c r="J6384" s="13"/>
    </row>
    <row r="6385" spans="10:10" x14ac:dyDescent="0.2">
      <c r="J6385" s="13"/>
    </row>
    <row r="6386" spans="10:10" x14ac:dyDescent="0.2">
      <c r="J6386" s="13"/>
    </row>
    <row r="6387" spans="10:10" x14ac:dyDescent="0.2">
      <c r="J6387" s="13"/>
    </row>
    <row r="6388" spans="10:10" x14ac:dyDescent="0.2">
      <c r="J6388" s="13"/>
    </row>
    <row r="6389" spans="10:10" x14ac:dyDescent="0.2">
      <c r="J6389" s="13"/>
    </row>
    <row r="6390" spans="10:10" x14ac:dyDescent="0.2">
      <c r="J6390" s="13"/>
    </row>
    <row r="6391" spans="10:10" x14ac:dyDescent="0.2">
      <c r="J6391" s="13"/>
    </row>
    <row r="6392" spans="10:10" x14ac:dyDescent="0.2">
      <c r="J6392" s="13"/>
    </row>
    <row r="6393" spans="10:10" x14ac:dyDescent="0.2">
      <c r="J6393" s="13"/>
    </row>
    <row r="6394" spans="10:10" x14ac:dyDescent="0.2">
      <c r="J6394" s="13"/>
    </row>
    <row r="6395" spans="10:10" x14ac:dyDescent="0.2">
      <c r="J6395" s="13"/>
    </row>
    <row r="6396" spans="10:10" x14ac:dyDescent="0.2">
      <c r="J6396" s="13"/>
    </row>
    <row r="6397" spans="10:10" x14ac:dyDescent="0.2">
      <c r="J6397" s="13"/>
    </row>
    <row r="6398" spans="10:10" x14ac:dyDescent="0.2">
      <c r="J6398" s="13"/>
    </row>
    <row r="6399" spans="10:10" x14ac:dyDescent="0.2">
      <c r="J6399" s="13"/>
    </row>
    <row r="6400" spans="10:10" x14ac:dyDescent="0.2">
      <c r="J6400" s="13"/>
    </row>
    <row r="6401" spans="10:10" x14ac:dyDescent="0.2">
      <c r="J6401" s="13"/>
    </row>
    <row r="6402" spans="10:10" x14ac:dyDescent="0.2">
      <c r="J6402" s="13"/>
    </row>
    <row r="6403" spans="10:10" x14ac:dyDescent="0.2">
      <c r="J6403" s="13"/>
    </row>
    <row r="6404" spans="10:10" x14ac:dyDescent="0.2">
      <c r="J6404" s="13"/>
    </row>
    <row r="6405" spans="10:10" x14ac:dyDescent="0.2">
      <c r="J6405" s="13"/>
    </row>
    <row r="6406" spans="10:10" x14ac:dyDescent="0.2">
      <c r="J6406" s="13"/>
    </row>
    <row r="6407" spans="10:10" x14ac:dyDescent="0.2">
      <c r="J6407" s="13"/>
    </row>
    <row r="6408" spans="10:10" x14ac:dyDescent="0.2">
      <c r="J6408" s="13"/>
    </row>
    <row r="6409" spans="10:10" x14ac:dyDescent="0.2">
      <c r="J6409" s="13"/>
    </row>
    <row r="6410" spans="10:10" x14ac:dyDescent="0.2">
      <c r="J6410" s="13"/>
    </row>
    <row r="6411" spans="10:10" x14ac:dyDescent="0.2">
      <c r="J6411" s="13"/>
    </row>
    <row r="6412" spans="10:10" x14ac:dyDescent="0.2">
      <c r="J6412" s="13"/>
    </row>
    <row r="6413" spans="10:10" x14ac:dyDescent="0.2">
      <c r="J6413" s="13"/>
    </row>
    <row r="6414" spans="10:10" x14ac:dyDescent="0.2">
      <c r="J6414" s="13"/>
    </row>
    <row r="6415" spans="10:10" x14ac:dyDescent="0.2">
      <c r="J6415" s="13"/>
    </row>
    <row r="6416" spans="10:10" x14ac:dyDescent="0.2">
      <c r="J6416" s="13"/>
    </row>
    <row r="6417" spans="10:10" x14ac:dyDescent="0.2">
      <c r="J6417" s="13"/>
    </row>
    <row r="6418" spans="10:10" x14ac:dyDescent="0.2">
      <c r="J6418" s="13"/>
    </row>
    <row r="6419" spans="10:10" x14ac:dyDescent="0.2">
      <c r="J6419" s="13"/>
    </row>
    <row r="6420" spans="10:10" x14ac:dyDescent="0.2">
      <c r="J6420" s="13"/>
    </row>
    <row r="6421" spans="10:10" x14ac:dyDescent="0.2">
      <c r="J6421" s="13"/>
    </row>
    <row r="6422" spans="10:10" x14ac:dyDescent="0.2">
      <c r="J6422" s="13"/>
    </row>
    <row r="6423" spans="10:10" x14ac:dyDescent="0.2">
      <c r="J6423" s="13"/>
    </row>
    <row r="6424" spans="10:10" x14ac:dyDescent="0.2">
      <c r="J6424" s="13"/>
    </row>
    <row r="6425" spans="10:10" x14ac:dyDescent="0.2">
      <c r="J6425" s="13"/>
    </row>
    <row r="6426" spans="10:10" x14ac:dyDescent="0.2">
      <c r="J6426" s="13"/>
    </row>
    <row r="6427" spans="10:10" x14ac:dyDescent="0.2">
      <c r="J6427" s="13"/>
    </row>
    <row r="6428" spans="10:10" x14ac:dyDescent="0.2">
      <c r="J6428" s="13"/>
    </row>
    <row r="6429" spans="10:10" x14ac:dyDescent="0.2">
      <c r="J6429" s="13"/>
    </row>
    <row r="6430" spans="10:10" x14ac:dyDescent="0.2">
      <c r="J6430" s="13"/>
    </row>
    <row r="6431" spans="10:10" x14ac:dyDescent="0.2">
      <c r="J6431" s="13"/>
    </row>
    <row r="6432" spans="10:10" x14ac:dyDescent="0.2">
      <c r="J6432" s="13"/>
    </row>
    <row r="6433" spans="10:10" x14ac:dyDescent="0.2">
      <c r="J6433" s="13"/>
    </row>
    <row r="6434" spans="10:10" x14ac:dyDescent="0.2">
      <c r="J6434" s="13"/>
    </row>
    <row r="6435" spans="10:10" x14ac:dyDescent="0.2">
      <c r="J6435" s="13"/>
    </row>
    <row r="6436" spans="10:10" x14ac:dyDescent="0.2">
      <c r="J6436" s="13"/>
    </row>
    <row r="6437" spans="10:10" x14ac:dyDescent="0.2">
      <c r="J6437" s="13"/>
    </row>
    <row r="6438" spans="10:10" x14ac:dyDescent="0.2">
      <c r="J6438" s="13"/>
    </row>
    <row r="6439" spans="10:10" x14ac:dyDescent="0.2">
      <c r="J6439" s="13"/>
    </row>
    <row r="6440" spans="10:10" x14ac:dyDescent="0.2">
      <c r="J6440" s="13"/>
    </row>
    <row r="6441" spans="10:10" x14ac:dyDescent="0.2">
      <c r="J6441" s="13"/>
    </row>
    <row r="6442" spans="10:10" x14ac:dyDescent="0.2">
      <c r="J6442" s="13"/>
    </row>
    <row r="6443" spans="10:10" x14ac:dyDescent="0.2">
      <c r="J6443" s="13"/>
    </row>
    <row r="6444" spans="10:10" x14ac:dyDescent="0.2">
      <c r="J6444" s="13"/>
    </row>
    <row r="6445" spans="10:10" x14ac:dyDescent="0.2">
      <c r="J6445" s="13"/>
    </row>
    <row r="6446" spans="10:10" x14ac:dyDescent="0.2">
      <c r="J6446" s="13"/>
    </row>
    <row r="6447" spans="10:10" x14ac:dyDescent="0.2">
      <c r="J6447" s="13"/>
    </row>
    <row r="6448" spans="10:10" x14ac:dyDescent="0.2">
      <c r="J6448" s="13"/>
    </row>
    <row r="6449" spans="10:10" x14ac:dyDescent="0.2">
      <c r="J6449" s="13"/>
    </row>
    <row r="6450" spans="10:10" x14ac:dyDescent="0.2">
      <c r="J6450" s="13"/>
    </row>
    <row r="6451" spans="10:10" x14ac:dyDescent="0.2">
      <c r="J6451" s="13"/>
    </row>
    <row r="6452" spans="10:10" x14ac:dyDescent="0.2">
      <c r="J6452" s="13"/>
    </row>
    <row r="6453" spans="10:10" x14ac:dyDescent="0.2">
      <c r="J6453" s="13"/>
    </row>
    <row r="6454" spans="10:10" x14ac:dyDescent="0.2">
      <c r="J6454" s="13"/>
    </row>
    <row r="6455" spans="10:10" x14ac:dyDescent="0.2">
      <c r="J6455" s="13"/>
    </row>
    <row r="6456" spans="10:10" x14ac:dyDescent="0.2">
      <c r="J6456" s="13"/>
    </row>
    <row r="6457" spans="10:10" x14ac:dyDescent="0.2">
      <c r="J6457" s="13"/>
    </row>
    <row r="6458" spans="10:10" x14ac:dyDescent="0.2">
      <c r="J6458" s="13"/>
    </row>
    <row r="6459" spans="10:10" x14ac:dyDescent="0.2">
      <c r="J6459" s="13"/>
    </row>
    <row r="6460" spans="10:10" x14ac:dyDescent="0.2">
      <c r="J6460" s="13"/>
    </row>
    <row r="6461" spans="10:10" x14ac:dyDescent="0.2">
      <c r="J6461" s="13"/>
    </row>
    <row r="6462" spans="10:10" x14ac:dyDescent="0.2">
      <c r="J6462" s="13"/>
    </row>
    <row r="6463" spans="10:10" x14ac:dyDescent="0.2">
      <c r="J6463" s="13"/>
    </row>
    <row r="6464" spans="10:10" x14ac:dyDescent="0.2">
      <c r="J6464" s="13"/>
    </row>
    <row r="6465" spans="10:10" x14ac:dyDescent="0.2">
      <c r="J6465" s="13"/>
    </row>
    <row r="6466" spans="10:10" x14ac:dyDescent="0.2">
      <c r="J6466" s="13"/>
    </row>
    <row r="6467" spans="10:10" x14ac:dyDescent="0.2">
      <c r="J6467" s="13"/>
    </row>
    <row r="6468" spans="10:10" x14ac:dyDescent="0.2">
      <c r="J6468" s="13"/>
    </row>
    <row r="6469" spans="10:10" x14ac:dyDescent="0.2">
      <c r="J6469" s="13"/>
    </row>
    <row r="6470" spans="10:10" x14ac:dyDescent="0.2">
      <c r="J6470" s="13"/>
    </row>
    <row r="6471" spans="10:10" x14ac:dyDescent="0.2">
      <c r="J6471" s="13"/>
    </row>
    <row r="6472" spans="10:10" x14ac:dyDescent="0.2">
      <c r="J6472" s="13"/>
    </row>
    <row r="6473" spans="10:10" x14ac:dyDescent="0.2">
      <c r="J6473" s="13"/>
    </row>
    <row r="6474" spans="10:10" x14ac:dyDescent="0.2">
      <c r="J6474" s="13"/>
    </row>
    <row r="6475" spans="10:10" x14ac:dyDescent="0.2">
      <c r="J6475" s="13"/>
    </row>
    <row r="6476" spans="10:10" x14ac:dyDescent="0.2">
      <c r="J6476" s="13"/>
    </row>
    <row r="6477" spans="10:10" x14ac:dyDescent="0.2">
      <c r="J6477" s="13"/>
    </row>
    <row r="6478" spans="10:10" x14ac:dyDescent="0.2">
      <c r="J6478" s="13"/>
    </row>
    <row r="6479" spans="10:10" x14ac:dyDescent="0.2">
      <c r="J6479" s="13"/>
    </row>
    <row r="6480" spans="10:10" x14ac:dyDescent="0.2">
      <c r="J6480" s="13"/>
    </row>
    <row r="6481" spans="10:10" x14ac:dyDescent="0.2">
      <c r="J6481" s="13"/>
    </row>
    <row r="6482" spans="10:10" x14ac:dyDescent="0.2">
      <c r="J6482" s="13"/>
    </row>
    <row r="6483" spans="10:10" x14ac:dyDescent="0.2">
      <c r="J6483" s="13"/>
    </row>
    <row r="6484" spans="10:10" x14ac:dyDescent="0.2">
      <c r="J6484" s="13"/>
    </row>
    <row r="6485" spans="10:10" x14ac:dyDescent="0.2">
      <c r="J6485" s="13"/>
    </row>
    <row r="6486" spans="10:10" x14ac:dyDescent="0.2">
      <c r="J6486" s="13"/>
    </row>
    <row r="6487" spans="10:10" x14ac:dyDescent="0.2">
      <c r="J6487" s="13"/>
    </row>
    <row r="6488" spans="10:10" x14ac:dyDescent="0.2">
      <c r="J6488" s="13"/>
    </row>
    <row r="6489" spans="10:10" x14ac:dyDescent="0.2">
      <c r="J6489" s="13"/>
    </row>
    <row r="6490" spans="10:10" x14ac:dyDescent="0.2">
      <c r="J6490" s="13"/>
    </row>
    <row r="6491" spans="10:10" x14ac:dyDescent="0.2">
      <c r="J6491" s="13"/>
    </row>
    <row r="6492" spans="10:10" x14ac:dyDescent="0.2">
      <c r="J6492" s="13"/>
    </row>
    <row r="6493" spans="10:10" x14ac:dyDescent="0.2">
      <c r="J6493" s="13"/>
    </row>
    <row r="6494" spans="10:10" x14ac:dyDescent="0.2">
      <c r="J6494" s="13"/>
    </row>
    <row r="6495" spans="10:10" x14ac:dyDescent="0.2">
      <c r="J6495" s="13"/>
    </row>
    <row r="6496" spans="10:10" x14ac:dyDescent="0.2">
      <c r="J6496" s="13"/>
    </row>
    <row r="6497" spans="10:10" x14ac:dyDescent="0.2">
      <c r="J6497" s="13"/>
    </row>
    <row r="6498" spans="10:10" x14ac:dyDescent="0.2">
      <c r="J6498" s="13"/>
    </row>
    <row r="6499" spans="10:10" x14ac:dyDescent="0.2">
      <c r="J6499" s="13"/>
    </row>
    <row r="6500" spans="10:10" x14ac:dyDescent="0.2">
      <c r="J6500" s="13"/>
    </row>
    <row r="6501" spans="10:10" x14ac:dyDescent="0.2">
      <c r="J6501" s="13"/>
    </row>
    <row r="6502" spans="10:10" x14ac:dyDescent="0.2">
      <c r="J6502" s="13"/>
    </row>
    <row r="6503" spans="10:10" x14ac:dyDescent="0.2">
      <c r="J6503" s="13"/>
    </row>
    <row r="6504" spans="10:10" x14ac:dyDescent="0.2">
      <c r="J6504" s="13"/>
    </row>
    <row r="6505" spans="10:10" x14ac:dyDescent="0.2">
      <c r="J6505" s="13"/>
    </row>
    <row r="6506" spans="10:10" x14ac:dyDescent="0.2">
      <c r="J6506" s="13"/>
    </row>
    <row r="6507" spans="10:10" x14ac:dyDescent="0.2">
      <c r="J6507" s="13"/>
    </row>
    <row r="6508" spans="10:10" x14ac:dyDescent="0.2">
      <c r="J6508" s="13"/>
    </row>
    <row r="6509" spans="10:10" x14ac:dyDescent="0.2">
      <c r="J6509" s="13"/>
    </row>
    <row r="6510" spans="10:10" x14ac:dyDescent="0.2">
      <c r="J6510" s="13"/>
    </row>
    <row r="6511" spans="10:10" x14ac:dyDescent="0.2">
      <c r="J6511" s="13"/>
    </row>
    <row r="6512" spans="10:10" x14ac:dyDescent="0.2">
      <c r="J6512" s="13"/>
    </row>
    <row r="6513" spans="10:10" x14ac:dyDescent="0.2">
      <c r="J6513" s="13"/>
    </row>
    <row r="6514" spans="10:10" x14ac:dyDescent="0.2">
      <c r="J6514" s="13"/>
    </row>
    <row r="6515" spans="10:10" x14ac:dyDescent="0.2">
      <c r="J6515" s="13"/>
    </row>
    <row r="6516" spans="10:10" x14ac:dyDescent="0.2">
      <c r="J6516" s="13"/>
    </row>
    <row r="6517" spans="10:10" x14ac:dyDescent="0.2">
      <c r="J6517" s="13"/>
    </row>
    <row r="6518" spans="10:10" x14ac:dyDescent="0.2">
      <c r="J6518" s="13"/>
    </row>
    <row r="6519" spans="10:10" x14ac:dyDescent="0.2">
      <c r="J6519" s="13"/>
    </row>
    <row r="6520" spans="10:10" x14ac:dyDescent="0.2">
      <c r="J6520" s="13"/>
    </row>
    <row r="6521" spans="10:10" x14ac:dyDescent="0.2">
      <c r="J6521" s="13"/>
    </row>
    <row r="6522" spans="10:10" x14ac:dyDescent="0.2">
      <c r="J6522" s="13"/>
    </row>
    <row r="6523" spans="10:10" x14ac:dyDescent="0.2">
      <c r="J6523" s="13"/>
    </row>
    <row r="6524" spans="10:10" x14ac:dyDescent="0.2">
      <c r="J6524" s="13"/>
    </row>
    <row r="6525" spans="10:10" x14ac:dyDescent="0.2">
      <c r="J6525" s="13"/>
    </row>
    <row r="6526" spans="10:10" x14ac:dyDescent="0.2">
      <c r="J6526" s="13"/>
    </row>
    <row r="6527" spans="10:10" x14ac:dyDescent="0.2">
      <c r="J6527" s="13"/>
    </row>
    <row r="6528" spans="10:10" x14ac:dyDescent="0.2">
      <c r="J6528" s="13"/>
    </row>
    <row r="6529" spans="10:10" x14ac:dyDescent="0.2">
      <c r="J6529" s="13"/>
    </row>
    <row r="6530" spans="10:10" x14ac:dyDescent="0.2">
      <c r="J6530" s="13"/>
    </row>
    <row r="6531" spans="10:10" x14ac:dyDescent="0.2">
      <c r="J6531" s="13"/>
    </row>
    <row r="6532" spans="10:10" x14ac:dyDescent="0.2">
      <c r="J6532" s="13"/>
    </row>
    <row r="6533" spans="10:10" x14ac:dyDescent="0.2">
      <c r="J6533" s="13"/>
    </row>
    <row r="6534" spans="10:10" x14ac:dyDescent="0.2">
      <c r="J6534" s="13"/>
    </row>
    <row r="6535" spans="10:10" x14ac:dyDescent="0.2">
      <c r="J6535" s="13"/>
    </row>
    <row r="6536" spans="10:10" x14ac:dyDescent="0.2">
      <c r="J6536" s="13"/>
    </row>
    <row r="6537" spans="10:10" x14ac:dyDescent="0.2">
      <c r="J6537" s="13"/>
    </row>
    <row r="6538" spans="10:10" x14ac:dyDescent="0.2">
      <c r="J6538" s="13"/>
    </row>
    <row r="6539" spans="10:10" x14ac:dyDescent="0.2">
      <c r="J6539" s="13"/>
    </row>
    <row r="6540" spans="10:10" x14ac:dyDescent="0.2">
      <c r="J6540" s="13"/>
    </row>
    <row r="6541" spans="10:10" x14ac:dyDescent="0.2">
      <c r="J6541" s="13"/>
    </row>
    <row r="6542" spans="10:10" x14ac:dyDescent="0.2">
      <c r="J6542" s="13"/>
    </row>
    <row r="6543" spans="10:10" x14ac:dyDescent="0.2">
      <c r="J6543" s="13"/>
    </row>
    <row r="6544" spans="10:10" x14ac:dyDescent="0.2">
      <c r="J6544" s="13"/>
    </row>
    <row r="6545" spans="10:10" x14ac:dyDescent="0.2">
      <c r="J6545" s="13"/>
    </row>
    <row r="6546" spans="10:10" x14ac:dyDescent="0.2">
      <c r="J6546" s="13"/>
    </row>
    <row r="6547" spans="10:10" x14ac:dyDescent="0.2">
      <c r="J6547" s="13"/>
    </row>
    <row r="6548" spans="10:10" x14ac:dyDescent="0.2">
      <c r="J6548" s="13"/>
    </row>
    <row r="6549" spans="10:10" x14ac:dyDescent="0.2">
      <c r="J6549" s="13"/>
    </row>
    <row r="6550" spans="10:10" x14ac:dyDescent="0.2">
      <c r="J6550" s="13"/>
    </row>
    <row r="6551" spans="10:10" x14ac:dyDescent="0.2">
      <c r="J6551" s="13"/>
    </row>
    <row r="6552" spans="10:10" x14ac:dyDescent="0.2">
      <c r="J6552" s="13"/>
    </row>
    <row r="6553" spans="10:10" x14ac:dyDescent="0.2">
      <c r="J6553" s="13"/>
    </row>
    <row r="6554" spans="10:10" x14ac:dyDescent="0.2">
      <c r="J6554" s="13"/>
    </row>
    <row r="6555" spans="10:10" x14ac:dyDescent="0.2">
      <c r="J6555" s="13"/>
    </row>
    <row r="6556" spans="10:10" x14ac:dyDescent="0.2">
      <c r="J6556" s="13"/>
    </row>
    <row r="6557" spans="10:10" x14ac:dyDescent="0.2">
      <c r="J6557" s="13"/>
    </row>
    <row r="6558" spans="10:10" x14ac:dyDescent="0.2">
      <c r="J6558" s="13"/>
    </row>
    <row r="6559" spans="10:10" x14ac:dyDescent="0.2">
      <c r="J6559" s="13"/>
    </row>
    <row r="6560" spans="10:10" x14ac:dyDescent="0.2">
      <c r="J6560" s="13"/>
    </row>
    <row r="6561" spans="10:10" x14ac:dyDescent="0.2">
      <c r="J6561" s="13"/>
    </row>
    <row r="6562" spans="10:10" x14ac:dyDescent="0.2">
      <c r="J6562" s="13"/>
    </row>
    <row r="6563" spans="10:10" x14ac:dyDescent="0.2">
      <c r="J6563" s="13"/>
    </row>
    <row r="6564" spans="10:10" x14ac:dyDescent="0.2">
      <c r="J6564" s="13"/>
    </row>
    <row r="6565" spans="10:10" x14ac:dyDescent="0.2">
      <c r="J6565" s="13"/>
    </row>
    <row r="6566" spans="10:10" x14ac:dyDescent="0.2">
      <c r="J6566" s="13"/>
    </row>
    <row r="6567" spans="10:10" x14ac:dyDescent="0.2">
      <c r="J6567" s="13"/>
    </row>
    <row r="6568" spans="10:10" x14ac:dyDescent="0.2">
      <c r="J6568" s="13"/>
    </row>
    <row r="6569" spans="10:10" x14ac:dyDescent="0.2">
      <c r="J6569" s="13"/>
    </row>
    <row r="6570" spans="10:10" x14ac:dyDescent="0.2">
      <c r="J6570" s="13"/>
    </row>
    <row r="6571" spans="10:10" x14ac:dyDescent="0.2">
      <c r="J6571" s="13"/>
    </row>
    <row r="6572" spans="10:10" x14ac:dyDescent="0.2">
      <c r="J6572" s="13"/>
    </row>
    <row r="6573" spans="10:10" x14ac:dyDescent="0.2">
      <c r="J6573" s="13"/>
    </row>
    <row r="6574" spans="10:10" x14ac:dyDescent="0.2">
      <c r="J6574" s="13"/>
    </row>
    <row r="6575" spans="10:10" x14ac:dyDescent="0.2">
      <c r="J6575" s="13"/>
    </row>
    <row r="6576" spans="10:10" x14ac:dyDescent="0.2">
      <c r="J6576" s="13"/>
    </row>
    <row r="6577" spans="10:10" x14ac:dyDescent="0.2">
      <c r="J6577" s="13"/>
    </row>
    <row r="6578" spans="10:10" x14ac:dyDescent="0.2">
      <c r="J6578" s="13"/>
    </row>
    <row r="6579" spans="10:10" x14ac:dyDescent="0.2">
      <c r="J6579" s="13"/>
    </row>
    <row r="6580" spans="10:10" x14ac:dyDescent="0.2">
      <c r="J6580" s="13"/>
    </row>
    <row r="6581" spans="10:10" x14ac:dyDescent="0.2">
      <c r="J6581" s="13"/>
    </row>
    <row r="6582" spans="10:10" x14ac:dyDescent="0.2">
      <c r="J6582" s="13"/>
    </row>
    <row r="6583" spans="10:10" x14ac:dyDescent="0.2">
      <c r="J6583" s="13"/>
    </row>
    <row r="6584" spans="10:10" x14ac:dyDescent="0.2">
      <c r="J6584" s="13"/>
    </row>
    <row r="6585" spans="10:10" x14ac:dyDescent="0.2">
      <c r="J6585" s="13"/>
    </row>
    <row r="6586" spans="10:10" x14ac:dyDescent="0.2">
      <c r="J6586" s="13"/>
    </row>
    <row r="6587" spans="10:10" x14ac:dyDescent="0.2">
      <c r="J6587" s="13"/>
    </row>
    <row r="6588" spans="10:10" x14ac:dyDescent="0.2">
      <c r="J6588" s="13"/>
    </row>
    <row r="6589" spans="10:10" x14ac:dyDescent="0.2">
      <c r="J6589" s="13"/>
    </row>
    <row r="6590" spans="10:10" x14ac:dyDescent="0.2">
      <c r="J6590" s="13"/>
    </row>
    <row r="6591" spans="10:10" x14ac:dyDescent="0.2">
      <c r="J6591" s="13"/>
    </row>
    <row r="6592" spans="10:10" x14ac:dyDescent="0.2">
      <c r="J6592" s="13"/>
    </row>
    <row r="6593" spans="10:10" x14ac:dyDescent="0.2">
      <c r="J6593" s="13"/>
    </row>
    <row r="6594" spans="10:10" x14ac:dyDescent="0.2">
      <c r="J6594" s="13"/>
    </row>
    <row r="6595" spans="10:10" x14ac:dyDescent="0.2">
      <c r="J6595" s="13"/>
    </row>
    <row r="6596" spans="10:10" x14ac:dyDescent="0.2">
      <c r="J6596" s="13"/>
    </row>
    <row r="6597" spans="10:10" x14ac:dyDescent="0.2">
      <c r="J6597" s="13"/>
    </row>
    <row r="6598" spans="10:10" x14ac:dyDescent="0.2">
      <c r="J6598" s="13"/>
    </row>
    <row r="6599" spans="10:10" x14ac:dyDescent="0.2">
      <c r="J6599" s="13"/>
    </row>
    <row r="6600" spans="10:10" x14ac:dyDescent="0.2">
      <c r="J6600" s="13"/>
    </row>
    <row r="6601" spans="10:10" x14ac:dyDescent="0.2">
      <c r="J6601" s="13"/>
    </row>
    <row r="6602" spans="10:10" x14ac:dyDescent="0.2">
      <c r="J6602" s="13"/>
    </row>
    <row r="6603" spans="10:10" x14ac:dyDescent="0.2">
      <c r="J6603" s="13"/>
    </row>
    <row r="6604" spans="10:10" x14ac:dyDescent="0.2">
      <c r="J6604" s="13"/>
    </row>
    <row r="6605" spans="10:10" x14ac:dyDescent="0.2">
      <c r="J6605" s="13"/>
    </row>
    <row r="6606" spans="10:10" x14ac:dyDescent="0.2">
      <c r="J6606" s="13"/>
    </row>
    <row r="6607" spans="10:10" x14ac:dyDescent="0.2">
      <c r="J6607" s="13"/>
    </row>
    <row r="6608" spans="10:10" x14ac:dyDescent="0.2">
      <c r="J6608" s="13"/>
    </row>
    <row r="6609" spans="10:10" x14ac:dyDescent="0.2">
      <c r="J6609" s="13"/>
    </row>
    <row r="6610" spans="10:10" x14ac:dyDescent="0.2">
      <c r="J6610" s="13"/>
    </row>
    <row r="6611" spans="10:10" x14ac:dyDescent="0.2">
      <c r="J6611" s="13"/>
    </row>
    <row r="6612" spans="10:10" x14ac:dyDescent="0.2">
      <c r="J6612" s="13"/>
    </row>
    <row r="6613" spans="10:10" x14ac:dyDescent="0.2">
      <c r="J6613" s="13"/>
    </row>
    <row r="6614" spans="10:10" x14ac:dyDescent="0.2">
      <c r="J6614" s="13"/>
    </row>
    <row r="6615" spans="10:10" x14ac:dyDescent="0.2">
      <c r="J6615" s="13"/>
    </row>
    <row r="6616" spans="10:10" x14ac:dyDescent="0.2">
      <c r="J6616" s="13"/>
    </row>
    <row r="6617" spans="10:10" x14ac:dyDescent="0.2">
      <c r="J6617" s="13"/>
    </row>
    <row r="6618" spans="10:10" x14ac:dyDescent="0.2">
      <c r="J6618" s="13"/>
    </row>
    <row r="6619" spans="10:10" x14ac:dyDescent="0.2">
      <c r="J6619" s="13"/>
    </row>
    <row r="6620" spans="10:10" x14ac:dyDescent="0.2">
      <c r="J6620" s="13"/>
    </row>
    <row r="6621" spans="10:10" x14ac:dyDescent="0.2">
      <c r="J6621" s="13"/>
    </row>
    <row r="6622" spans="10:10" x14ac:dyDescent="0.2">
      <c r="J6622" s="13"/>
    </row>
    <row r="6623" spans="10:10" x14ac:dyDescent="0.2">
      <c r="J6623" s="13"/>
    </row>
    <row r="6624" spans="10:10" x14ac:dyDescent="0.2">
      <c r="J6624" s="13"/>
    </row>
    <row r="6625" spans="10:10" x14ac:dyDescent="0.2">
      <c r="J6625" s="13"/>
    </row>
    <row r="6626" spans="10:10" x14ac:dyDescent="0.2">
      <c r="J6626" s="13"/>
    </row>
    <row r="6627" spans="10:10" x14ac:dyDescent="0.2">
      <c r="J6627" s="13"/>
    </row>
    <row r="6628" spans="10:10" x14ac:dyDescent="0.2">
      <c r="J6628" s="13"/>
    </row>
    <row r="6629" spans="10:10" x14ac:dyDescent="0.2">
      <c r="J6629" s="13"/>
    </row>
    <row r="6630" spans="10:10" x14ac:dyDescent="0.2">
      <c r="J6630" s="13"/>
    </row>
    <row r="6631" spans="10:10" x14ac:dyDescent="0.2">
      <c r="J6631" s="13"/>
    </row>
    <row r="6632" spans="10:10" x14ac:dyDescent="0.2">
      <c r="J6632" s="13"/>
    </row>
    <row r="6633" spans="10:10" x14ac:dyDescent="0.2">
      <c r="J6633" s="13"/>
    </row>
    <row r="6634" spans="10:10" x14ac:dyDescent="0.2">
      <c r="J6634" s="13"/>
    </row>
    <row r="6635" spans="10:10" x14ac:dyDescent="0.2">
      <c r="J6635" s="13"/>
    </row>
    <row r="6636" spans="10:10" x14ac:dyDescent="0.2">
      <c r="J6636" s="13"/>
    </row>
    <row r="6637" spans="10:10" x14ac:dyDescent="0.2">
      <c r="J6637" s="13"/>
    </row>
    <row r="6638" spans="10:10" x14ac:dyDescent="0.2">
      <c r="J6638" s="13"/>
    </row>
    <row r="6639" spans="10:10" x14ac:dyDescent="0.2">
      <c r="J6639" s="13"/>
    </row>
    <row r="6640" spans="10:10" x14ac:dyDescent="0.2">
      <c r="J6640" s="13"/>
    </row>
    <row r="6641" spans="10:10" x14ac:dyDescent="0.2">
      <c r="J6641" s="13"/>
    </row>
    <row r="6642" spans="10:10" x14ac:dyDescent="0.2">
      <c r="J6642" s="13"/>
    </row>
    <row r="6643" spans="10:10" x14ac:dyDescent="0.2">
      <c r="J6643" s="13"/>
    </row>
    <row r="6644" spans="10:10" x14ac:dyDescent="0.2">
      <c r="J6644" s="13"/>
    </row>
    <row r="6645" spans="10:10" x14ac:dyDescent="0.2">
      <c r="J6645" s="13"/>
    </row>
    <row r="6646" spans="10:10" x14ac:dyDescent="0.2">
      <c r="J6646" s="13"/>
    </row>
    <row r="6647" spans="10:10" x14ac:dyDescent="0.2">
      <c r="J6647" s="13"/>
    </row>
    <row r="6648" spans="10:10" x14ac:dyDescent="0.2">
      <c r="J6648" s="13"/>
    </row>
    <row r="6649" spans="10:10" x14ac:dyDescent="0.2">
      <c r="J6649" s="13"/>
    </row>
    <row r="6650" spans="10:10" x14ac:dyDescent="0.2">
      <c r="J6650" s="13"/>
    </row>
    <row r="6651" spans="10:10" x14ac:dyDescent="0.2">
      <c r="J6651" s="13"/>
    </row>
    <row r="6652" spans="10:10" x14ac:dyDescent="0.2">
      <c r="J6652" s="13"/>
    </row>
    <row r="6653" spans="10:10" x14ac:dyDescent="0.2">
      <c r="J6653" s="13"/>
    </row>
    <row r="6654" spans="10:10" x14ac:dyDescent="0.2">
      <c r="J6654" s="13"/>
    </row>
    <row r="6655" spans="10:10" x14ac:dyDescent="0.2">
      <c r="J6655" s="13"/>
    </row>
    <row r="6656" spans="10:10" x14ac:dyDescent="0.2">
      <c r="J6656" s="13"/>
    </row>
    <row r="6657" spans="10:10" x14ac:dyDescent="0.2">
      <c r="J6657" s="13"/>
    </row>
    <row r="6658" spans="10:10" x14ac:dyDescent="0.2">
      <c r="J6658" s="13"/>
    </row>
    <row r="6659" spans="10:10" x14ac:dyDescent="0.2">
      <c r="J6659" s="13"/>
    </row>
    <row r="6660" spans="10:10" x14ac:dyDescent="0.2">
      <c r="J6660" s="13"/>
    </row>
    <row r="6661" spans="10:10" x14ac:dyDescent="0.2">
      <c r="J6661" s="13"/>
    </row>
    <row r="6662" spans="10:10" x14ac:dyDescent="0.2">
      <c r="J6662" s="13"/>
    </row>
    <row r="6663" spans="10:10" x14ac:dyDescent="0.2">
      <c r="J6663" s="13"/>
    </row>
    <row r="6664" spans="10:10" x14ac:dyDescent="0.2">
      <c r="J6664" s="13"/>
    </row>
    <row r="6665" spans="10:10" x14ac:dyDescent="0.2">
      <c r="J6665" s="13"/>
    </row>
    <row r="6666" spans="10:10" x14ac:dyDescent="0.2">
      <c r="J6666" s="13"/>
    </row>
    <row r="6667" spans="10:10" x14ac:dyDescent="0.2">
      <c r="J6667" s="13"/>
    </row>
    <row r="6668" spans="10:10" x14ac:dyDescent="0.2">
      <c r="J6668" s="13"/>
    </row>
    <row r="6669" spans="10:10" x14ac:dyDescent="0.2">
      <c r="J6669" s="13"/>
    </row>
    <row r="6670" spans="10:10" x14ac:dyDescent="0.2">
      <c r="J6670" s="13"/>
    </row>
    <row r="6671" spans="10:10" x14ac:dyDescent="0.2">
      <c r="J6671" s="13"/>
    </row>
    <row r="6672" spans="10:10" x14ac:dyDescent="0.2">
      <c r="J6672" s="13"/>
    </row>
    <row r="6673" spans="10:10" x14ac:dyDescent="0.2">
      <c r="J6673" s="13"/>
    </row>
    <row r="6674" spans="10:10" x14ac:dyDescent="0.2">
      <c r="J6674" s="13"/>
    </row>
    <row r="6675" spans="10:10" x14ac:dyDescent="0.2">
      <c r="J6675" s="13"/>
    </row>
    <row r="6676" spans="10:10" x14ac:dyDescent="0.2">
      <c r="J6676" s="13"/>
    </row>
    <row r="6677" spans="10:10" x14ac:dyDescent="0.2">
      <c r="J6677" s="13"/>
    </row>
    <row r="6678" spans="10:10" x14ac:dyDescent="0.2">
      <c r="J6678" s="13"/>
    </row>
    <row r="6679" spans="10:10" x14ac:dyDescent="0.2">
      <c r="J6679" s="13"/>
    </row>
    <row r="6680" spans="10:10" x14ac:dyDescent="0.2">
      <c r="J6680" s="13"/>
    </row>
    <row r="6681" spans="10:10" x14ac:dyDescent="0.2">
      <c r="J6681" s="13"/>
    </row>
    <row r="6682" spans="10:10" x14ac:dyDescent="0.2">
      <c r="J6682" s="13"/>
    </row>
    <row r="6683" spans="10:10" x14ac:dyDescent="0.2">
      <c r="J6683" s="13"/>
    </row>
    <row r="6684" spans="10:10" x14ac:dyDescent="0.2">
      <c r="J6684" s="13"/>
    </row>
    <row r="6685" spans="10:10" x14ac:dyDescent="0.2">
      <c r="J6685" s="13"/>
    </row>
    <row r="6686" spans="10:10" x14ac:dyDescent="0.2">
      <c r="J6686" s="13"/>
    </row>
    <row r="6687" spans="10:10" x14ac:dyDescent="0.2">
      <c r="J6687" s="13"/>
    </row>
    <row r="6688" spans="10:10" x14ac:dyDescent="0.2">
      <c r="J6688" s="13"/>
    </row>
    <row r="6689" spans="10:10" x14ac:dyDescent="0.2">
      <c r="J6689" s="13"/>
    </row>
    <row r="6690" spans="10:10" x14ac:dyDescent="0.2">
      <c r="J6690" s="13"/>
    </row>
    <row r="6691" spans="10:10" x14ac:dyDescent="0.2">
      <c r="J6691" s="13"/>
    </row>
    <row r="6692" spans="10:10" x14ac:dyDescent="0.2">
      <c r="J6692" s="13"/>
    </row>
    <row r="6693" spans="10:10" x14ac:dyDescent="0.2">
      <c r="J6693" s="13"/>
    </row>
    <row r="6694" spans="10:10" x14ac:dyDescent="0.2">
      <c r="J6694" s="13"/>
    </row>
    <row r="6695" spans="10:10" x14ac:dyDescent="0.2">
      <c r="J6695" s="13"/>
    </row>
    <row r="6696" spans="10:10" x14ac:dyDescent="0.2">
      <c r="J6696" s="13"/>
    </row>
    <row r="6697" spans="10:10" x14ac:dyDescent="0.2">
      <c r="J6697" s="13"/>
    </row>
    <row r="6698" spans="10:10" x14ac:dyDescent="0.2">
      <c r="J6698" s="13"/>
    </row>
    <row r="6699" spans="10:10" x14ac:dyDescent="0.2">
      <c r="J6699" s="13"/>
    </row>
    <row r="6700" spans="10:10" x14ac:dyDescent="0.2">
      <c r="J6700" s="13"/>
    </row>
    <row r="6701" spans="10:10" x14ac:dyDescent="0.2">
      <c r="J6701" s="13"/>
    </row>
    <row r="6702" spans="10:10" x14ac:dyDescent="0.2">
      <c r="J6702" s="13"/>
    </row>
    <row r="6703" spans="10:10" x14ac:dyDescent="0.2">
      <c r="J6703" s="13"/>
    </row>
    <row r="6704" spans="10:10" x14ac:dyDescent="0.2">
      <c r="J6704" s="13"/>
    </row>
    <row r="6705" spans="10:10" x14ac:dyDescent="0.2">
      <c r="J6705" s="13"/>
    </row>
    <row r="6706" spans="10:10" x14ac:dyDescent="0.2">
      <c r="J6706" s="13"/>
    </row>
    <row r="6707" spans="10:10" x14ac:dyDescent="0.2">
      <c r="J6707" s="13"/>
    </row>
    <row r="6708" spans="10:10" x14ac:dyDescent="0.2">
      <c r="J6708" s="13"/>
    </row>
    <row r="6709" spans="10:10" x14ac:dyDescent="0.2">
      <c r="J6709" s="13"/>
    </row>
    <row r="6710" spans="10:10" x14ac:dyDescent="0.2">
      <c r="J6710" s="13"/>
    </row>
    <row r="6711" spans="10:10" x14ac:dyDescent="0.2">
      <c r="J6711" s="13"/>
    </row>
    <row r="6712" spans="10:10" x14ac:dyDescent="0.2">
      <c r="J6712" s="13"/>
    </row>
    <row r="6713" spans="10:10" x14ac:dyDescent="0.2">
      <c r="J6713" s="13"/>
    </row>
    <row r="6714" spans="10:10" x14ac:dyDescent="0.2">
      <c r="J6714" s="13"/>
    </row>
    <row r="6715" spans="10:10" x14ac:dyDescent="0.2">
      <c r="J6715" s="13"/>
    </row>
    <row r="6716" spans="10:10" x14ac:dyDescent="0.2">
      <c r="J6716" s="13"/>
    </row>
    <row r="6717" spans="10:10" x14ac:dyDescent="0.2">
      <c r="J6717" s="13"/>
    </row>
    <row r="6718" spans="10:10" x14ac:dyDescent="0.2">
      <c r="J6718" s="13"/>
    </row>
    <row r="6719" spans="10:10" x14ac:dyDescent="0.2">
      <c r="J6719" s="13"/>
    </row>
    <row r="6720" spans="10:10" x14ac:dyDescent="0.2">
      <c r="J6720" s="13"/>
    </row>
    <row r="6721" spans="10:10" x14ac:dyDescent="0.2">
      <c r="J6721" s="13"/>
    </row>
    <row r="6722" spans="10:10" x14ac:dyDescent="0.2">
      <c r="J6722" s="13"/>
    </row>
    <row r="6723" spans="10:10" x14ac:dyDescent="0.2">
      <c r="J6723" s="13"/>
    </row>
    <row r="6724" spans="10:10" x14ac:dyDescent="0.2">
      <c r="J6724" s="13"/>
    </row>
    <row r="6725" spans="10:10" x14ac:dyDescent="0.2">
      <c r="J6725" s="13"/>
    </row>
    <row r="6726" spans="10:10" x14ac:dyDescent="0.2">
      <c r="J6726" s="13"/>
    </row>
    <row r="6727" spans="10:10" x14ac:dyDescent="0.2">
      <c r="J6727" s="13"/>
    </row>
    <row r="6728" spans="10:10" x14ac:dyDescent="0.2">
      <c r="J6728" s="13"/>
    </row>
    <row r="6729" spans="10:10" x14ac:dyDescent="0.2">
      <c r="J6729" s="13"/>
    </row>
    <row r="6730" spans="10:10" x14ac:dyDescent="0.2">
      <c r="J6730" s="13"/>
    </row>
    <row r="6731" spans="10:10" x14ac:dyDescent="0.2">
      <c r="J6731" s="13"/>
    </row>
    <row r="6732" spans="10:10" x14ac:dyDescent="0.2">
      <c r="J6732" s="13"/>
    </row>
    <row r="6733" spans="10:10" x14ac:dyDescent="0.2">
      <c r="J6733" s="13"/>
    </row>
    <row r="6734" spans="10:10" x14ac:dyDescent="0.2">
      <c r="J6734" s="13"/>
    </row>
    <row r="6735" spans="10:10" x14ac:dyDescent="0.2">
      <c r="J6735" s="13"/>
    </row>
    <row r="6736" spans="10:10" x14ac:dyDescent="0.2">
      <c r="J6736" s="13"/>
    </row>
    <row r="6737" spans="10:10" x14ac:dyDescent="0.2">
      <c r="J6737" s="13"/>
    </row>
    <row r="6738" spans="10:10" x14ac:dyDescent="0.2">
      <c r="J6738" s="13"/>
    </row>
    <row r="6739" spans="10:10" x14ac:dyDescent="0.2">
      <c r="J6739" s="13"/>
    </row>
    <row r="6740" spans="10:10" x14ac:dyDescent="0.2">
      <c r="J6740" s="13"/>
    </row>
    <row r="6741" spans="10:10" x14ac:dyDescent="0.2">
      <c r="J6741" s="13"/>
    </row>
    <row r="6742" spans="10:10" x14ac:dyDescent="0.2">
      <c r="J6742" s="13"/>
    </row>
    <row r="6743" spans="10:10" x14ac:dyDescent="0.2">
      <c r="J6743" s="13"/>
    </row>
    <row r="6744" spans="10:10" x14ac:dyDescent="0.2">
      <c r="J6744" s="13"/>
    </row>
    <row r="6745" spans="10:10" x14ac:dyDescent="0.2">
      <c r="J6745" s="13"/>
    </row>
    <row r="6746" spans="10:10" x14ac:dyDescent="0.2">
      <c r="J6746" s="13"/>
    </row>
    <row r="6747" spans="10:10" x14ac:dyDescent="0.2">
      <c r="J6747" s="13"/>
    </row>
    <row r="6748" spans="10:10" x14ac:dyDescent="0.2">
      <c r="J6748" s="13"/>
    </row>
    <row r="6749" spans="10:10" x14ac:dyDescent="0.2">
      <c r="J6749" s="13"/>
    </row>
    <row r="6750" spans="10:10" x14ac:dyDescent="0.2">
      <c r="J6750" s="13"/>
    </row>
    <row r="6751" spans="10:10" x14ac:dyDescent="0.2">
      <c r="J6751" s="13"/>
    </row>
    <row r="6752" spans="10:10" x14ac:dyDescent="0.2">
      <c r="J6752" s="13"/>
    </row>
    <row r="6753" spans="10:10" x14ac:dyDescent="0.2">
      <c r="J6753" s="13"/>
    </row>
    <row r="6754" spans="10:10" x14ac:dyDescent="0.2">
      <c r="J6754" s="13"/>
    </row>
    <row r="6755" spans="10:10" x14ac:dyDescent="0.2">
      <c r="J6755" s="13"/>
    </row>
    <row r="6756" spans="10:10" x14ac:dyDescent="0.2">
      <c r="J6756" s="13"/>
    </row>
    <row r="6757" spans="10:10" x14ac:dyDescent="0.2">
      <c r="J6757" s="13"/>
    </row>
    <row r="6758" spans="10:10" x14ac:dyDescent="0.2">
      <c r="J6758" s="13"/>
    </row>
    <row r="6759" spans="10:10" x14ac:dyDescent="0.2">
      <c r="J6759" s="13"/>
    </row>
    <row r="6760" spans="10:10" x14ac:dyDescent="0.2">
      <c r="J6760" s="13"/>
    </row>
    <row r="6761" spans="10:10" x14ac:dyDescent="0.2">
      <c r="J6761" s="13"/>
    </row>
    <row r="6762" spans="10:10" x14ac:dyDescent="0.2">
      <c r="J6762" s="13"/>
    </row>
    <row r="6763" spans="10:10" x14ac:dyDescent="0.2">
      <c r="J6763" s="13"/>
    </row>
    <row r="6764" spans="10:10" x14ac:dyDescent="0.2">
      <c r="J6764" s="13"/>
    </row>
    <row r="6765" spans="10:10" x14ac:dyDescent="0.2">
      <c r="J6765" s="13"/>
    </row>
    <row r="6766" spans="10:10" x14ac:dyDescent="0.2">
      <c r="J6766" s="13"/>
    </row>
    <row r="6767" spans="10:10" x14ac:dyDescent="0.2">
      <c r="J6767" s="13"/>
    </row>
    <row r="6768" spans="10:10" x14ac:dyDescent="0.2">
      <c r="J6768" s="13"/>
    </row>
    <row r="6769" spans="10:10" x14ac:dyDescent="0.2">
      <c r="J6769" s="13"/>
    </row>
    <row r="6770" spans="10:10" x14ac:dyDescent="0.2">
      <c r="J6770" s="13"/>
    </row>
    <row r="6771" spans="10:10" x14ac:dyDescent="0.2">
      <c r="J6771" s="13"/>
    </row>
    <row r="6772" spans="10:10" x14ac:dyDescent="0.2">
      <c r="J6772" s="13"/>
    </row>
    <row r="6773" spans="10:10" x14ac:dyDescent="0.2">
      <c r="J6773" s="13"/>
    </row>
    <row r="6774" spans="10:10" x14ac:dyDescent="0.2">
      <c r="J6774" s="13"/>
    </row>
    <row r="6775" spans="10:10" x14ac:dyDescent="0.2">
      <c r="J6775" s="13"/>
    </row>
    <row r="6776" spans="10:10" x14ac:dyDescent="0.2">
      <c r="J6776" s="13"/>
    </row>
    <row r="6777" spans="10:10" x14ac:dyDescent="0.2">
      <c r="J6777" s="13"/>
    </row>
    <row r="6778" spans="10:10" x14ac:dyDescent="0.2">
      <c r="J6778" s="13"/>
    </row>
    <row r="6779" spans="10:10" x14ac:dyDescent="0.2">
      <c r="J6779" s="13"/>
    </row>
    <row r="6780" spans="10:10" x14ac:dyDescent="0.2">
      <c r="J6780" s="13"/>
    </row>
    <row r="6781" spans="10:10" x14ac:dyDescent="0.2">
      <c r="J6781" s="13"/>
    </row>
    <row r="6782" spans="10:10" x14ac:dyDescent="0.2">
      <c r="J6782" s="13"/>
    </row>
    <row r="6783" spans="10:10" x14ac:dyDescent="0.2">
      <c r="J6783" s="13"/>
    </row>
    <row r="6784" spans="10:10" x14ac:dyDescent="0.2">
      <c r="J6784" s="13"/>
    </row>
    <row r="6785" spans="10:10" x14ac:dyDescent="0.2">
      <c r="J6785" s="13"/>
    </row>
    <row r="6786" spans="10:10" x14ac:dyDescent="0.2">
      <c r="J6786" s="13"/>
    </row>
    <row r="6787" spans="10:10" x14ac:dyDescent="0.2">
      <c r="J6787" s="13"/>
    </row>
    <row r="6788" spans="10:10" x14ac:dyDescent="0.2">
      <c r="J6788" s="13"/>
    </row>
    <row r="6789" spans="10:10" x14ac:dyDescent="0.2">
      <c r="J6789" s="13"/>
    </row>
    <row r="6790" spans="10:10" x14ac:dyDescent="0.2">
      <c r="J6790" s="13"/>
    </row>
    <row r="6791" spans="10:10" x14ac:dyDescent="0.2">
      <c r="J6791" s="13"/>
    </row>
    <row r="6792" spans="10:10" x14ac:dyDescent="0.2">
      <c r="J6792" s="13"/>
    </row>
    <row r="6793" spans="10:10" x14ac:dyDescent="0.2">
      <c r="J6793" s="13"/>
    </row>
    <row r="6794" spans="10:10" x14ac:dyDescent="0.2">
      <c r="J6794" s="13"/>
    </row>
    <row r="6795" spans="10:10" x14ac:dyDescent="0.2">
      <c r="J6795" s="13"/>
    </row>
    <row r="6796" spans="10:10" x14ac:dyDescent="0.2">
      <c r="J6796" s="13"/>
    </row>
    <row r="6797" spans="10:10" x14ac:dyDescent="0.2">
      <c r="J6797" s="13"/>
    </row>
    <row r="6798" spans="10:10" x14ac:dyDescent="0.2">
      <c r="J6798" s="13"/>
    </row>
    <row r="6799" spans="10:10" x14ac:dyDescent="0.2">
      <c r="J6799" s="13"/>
    </row>
    <row r="6800" spans="10:10" x14ac:dyDescent="0.2">
      <c r="J6800" s="13"/>
    </row>
    <row r="6801" spans="10:10" x14ac:dyDescent="0.2">
      <c r="J6801" s="13"/>
    </row>
    <row r="6802" spans="10:10" x14ac:dyDescent="0.2">
      <c r="J6802" s="13"/>
    </row>
    <row r="6803" spans="10:10" x14ac:dyDescent="0.2">
      <c r="J6803" s="13"/>
    </row>
    <row r="6804" spans="10:10" x14ac:dyDescent="0.2">
      <c r="J6804" s="13"/>
    </row>
    <row r="6805" spans="10:10" x14ac:dyDescent="0.2">
      <c r="J6805" s="13"/>
    </row>
    <row r="6806" spans="10:10" x14ac:dyDescent="0.2">
      <c r="J6806" s="13"/>
    </row>
    <row r="6807" spans="10:10" x14ac:dyDescent="0.2">
      <c r="J6807" s="13"/>
    </row>
    <row r="6808" spans="10:10" x14ac:dyDescent="0.2">
      <c r="J6808" s="13"/>
    </row>
    <row r="6809" spans="10:10" x14ac:dyDescent="0.2">
      <c r="J6809" s="13"/>
    </row>
    <row r="6810" spans="10:10" x14ac:dyDescent="0.2">
      <c r="J6810" s="13"/>
    </row>
    <row r="6811" spans="10:10" x14ac:dyDescent="0.2">
      <c r="J6811" s="13"/>
    </row>
    <row r="6812" spans="10:10" x14ac:dyDescent="0.2">
      <c r="J6812" s="13"/>
    </row>
    <row r="6813" spans="10:10" x14ac:dyDescent="0.2">
      <c r="J6813" s="13"/>
    </row>
    <row r="6814" spans="10:10" x14ac:dyDescent="0.2">
      <c r="J6814" s="13"/>
    </row>
    <row r="6815" spans="10:10" x14ac:dyDescent="0.2">
      <c r="J6815" s="13"/>
    </row>
    <row r="6816" spans="10:10" x14ac:dyDescent="0.2">
      <c r="J6816" s="13"/>
    </row>
    <row r="6817" spans="10:10" x14ac:dyDescent="0.2">
      <c r="J6817" s="13"/>
    </row>
    <row r="6818" spans="10:10" x14ac:dyDescent="0.2">
      <c r="J6818" s="13"/>
    </row>
    <row r="6819" spans="10:10" x14ac:dyDescent="0.2">
      <c r="J6819" s="13"/>
    </row>
    <row r="6820" spans="10:10" x14ac:dyDescent="0.2">
      <c r="J6820" s="13"/>
    </row>
    <row r="6821" spans="10:10" x14ac:dyDescent="0.2">
      <c r="J6821" s="13"/>
    </row>
    <row r="6822" spans="10:10" x14ac:dyDescent="0.2">
      <c r="J6822" s="13"/>
    </row>
    <row r="6823" spans="10:10" x14ac:dyDescent="0.2">
      <c r="J6823" s="13"/>
    </row>
    <row r="6824" spans="10:10" x14ac:dyDescent="0.2">
      <c r="J6824" s="13"/>
    </row>
    <row r="6825" spans="10:10" x14ac:dyDescent="0.2">
      <c r="J6825" s="13"/>
    </row>
    <row r="6826" spans="10:10" x14ac:dyDescent="0.2">
      <c r="J6826" s="13"/>
    </row>
    <row r="6827" spans="10:10" x14ac:dyDescent="0.2">
      <c r="J6827" s="13"/>
    </row>
    <row r="6828" spans="10:10" x14ac:dyDescent="0.2">
      <c r="J6828" s="13"/>
    </row>
    <row r="6829" spans="10:10" x14ac:dyDescent="0.2">
      <c r="J6829" s="13"/>
    </row>
    <row r="6830" spans="10:10" x14ac:dyDescent="0.2">
      <c r="J6830" s="13"/>
    </row>
    <row r="6831" spans="10:10" x14ac:dyDescent="0.2">
      <c r="J6831" s="13"/>
    </row>
    <row r="6832" spans="10:10" x14ac:dyDescent="0.2">
      <c r="J6832" s="13"/>
    </row>
    <row r="6833" spans="10:10" x14ac:dyDescent="0.2">
      <c r="J6833" s="13"/>
    </row>
    <row r="6834" spans="10:10" x14ac:dyDescent="0.2">
      <c r="J6834" s="13"/>
    </row>
    <row r="6835" spans="10:10" x14ac:dyDescent="0.2">
      <c r="J6835" s="13"/>
    </row>
    <row r="6836" spans="10:10" x14ac:dyDescent="0.2">
      <c r="J6836" s="13"/>
    </row>
    <row r="6837" spans="10:10" x14ac:dyDescent="0.2">
      <c r="J6837" s="13"/>
    </row>
    <row r="6838" spans="10:10" x14ac:dyDescent="0.2">
      <c r="J6838" s="13"/>
    </row>
    <row r="6839" spans="10:10" x14ac:dyDescent="0.2">
      <c r="J6839" s="13"/>
    </row>
    <row r="6840" spans="10:10" x14ac:dyDescent="0.2">
      <c r="J6840" s="13"/>
    </row>
    <row r="6841" spans="10:10" x14ac:dyDescent="0.2">
      <c r="J6841" s="13"/>
    </row>
    <row r="6842" spans="10:10" x14ac:dyDescent="0.2">
      <c r="J6842" s="13"/>
    </row>
    <row r="6843" spans="10:10" x14ac:dyDescent="0.2">
      <c r="J6843" s="13"/>
    </row>
    <row r="6844" spans="10:10" x14ac:dyDescent="0.2">
      <c r="J6844" s="13"/>
    </row>
    <row r="6845" spans="10:10" x14ac:dyDescent="0.2">
      <c r="J6845" s="13"/>
    </row>
    <row r="6846" spans="10:10" x14ac:dyDescent="0.2">
      <c r="J6846" s="13"/>
    </row>
    <row r="6847" spans="10:10" x14ac:dyDescent="0.2">
      <c r="J6847" s="13"/>
    </row>
    <row r="6848" spans="10:10" x14ac:dyDescent="0.2">
      <c r="J6848" s="13"/>
    </row>
    <row r="6849" spans="10:10" x14ac:dyDescent="0.2">
      <c r="J6849" s="13"/>
    </row>
    <row r="6850" spans="10:10" x14ac:dyDescent="0.2">
      <c r="J6850" s="13"/>
    </row>
    <row r="6851" spans="10:10" x14ac:dyDescent="0.2">
      <c r="J6851" s="13"/>
    </row>
    <row r="6852" spans="10:10" x14ac:dyDescent="0.2">
      <c r="J6852" s="13"/>
    </row>
    <row r="6853" spans="10:10" x14ac:dyDescent="0.2">
      <c r="J6853" s="13"/>
    </row>
    <row r="6854" spans="10:10" x14ac:dyDescent="0.2">
      <c r="J6854" s="13"/>
    </row>
    <row r="6855" spans="10:10" x14ac:dyDescent="0.2">
      <c r="J6855" s="13"/>
    </row>
    <row r="6856" spans="10:10" x14ac:dyDescent="0.2">
      <c r="J6856" s="13"/>
    </row>
    <row r="6857" spans="10:10" x14ac:dyDescent="0.2">
      <c r="J6857" s="13"/>
    </row>
    <row r="6858" spans="10:10" x14ac:dyDescent="0.2">
      <c r="J6858" s="13"/>
    </row>
    <row r="6859" spans="10:10" x14ac:dyDescent="0.2">
      <c r="J6859" s="13"/>
    </row>
    <row r="6860" spans="10:10" x14ac:dyDescent="0.2">
      <c r="J6860" s="13"/>
    </row>
    <row r="6861" spans="10:10" x14ac:dyDescent="0.2">
      <c r="J6861" s="13"/>
    </row>
    <row r="6862" spans="10:10" x14ac:dyDescent="0.2">
      <c r="J6862" s="13"/>
    </row>
    <row r="6863" spans="10:10" x14ac:dyDescent="0.2">
      <c r="J6863" s="13"/>
    </row>
    <row r="6864" spans="10:10" x14ac:dyDescent="0.2">
      <c r="J6864" s="13"/>
    </row>
    <row r="6865" spans="10:10" x14ac:dyDescent="0.2">
      <c r="J6865" s="13"/>
    </row>
    <row r="6866" spans="10:10" x14ac:dyDescent="0.2">
      <c r="J6866" s="13"/>
    </row>
    <row r="6867" spans="10:10" x14ac:dyDescent="0.2">
      <c r="J6867" s="13"/>
    </row>
    <row r="6868" spans="10:10" x14ac:dyDescent="0.2">
      <c r="J6868" s="13"/>
    </row>
    <row r="6869" spans="10:10" x14ac:dyDescent="0.2">
      <c r="J6869" s="13"/>
    </row>
    <row r="6870" spans="10:10" x14ac:dyDescent="0.2">
      <c r="J6870" s="13"/>
    </row>
    <row r="6871" spans="10:10" x14ac:dyDescent="0.2">
      <c r="J6871" s="13"/>
    </row>
    <row r="6872" spans="10:10" x14ac:dyDescent="0.2">
      <c r="J6872" s="13"/>
    </row>
    <row r="6873" spans="10:10" x14ac:dyDescent="0.2">
      <c r="J6873" s="13"/>
    </row>
    <row r="6874" spans="10:10" x14ac:dyDescent="0.2">
      <c r="J6874" s="13"/>
    </row>
    <row r="6875" spans="10:10" x14ac:dyDescent="0.2">
      <c r="J6875" s="13"/>
    </row>
    <row r="6876" spans="10:10" x14ac:dyDescent="0.2">
      <c r="J6876" s="13"/>
    </row>
    <row r="6877" spans="10:10" x14ac:dyDescent="0.2">
      <c r="J6877" s="13"/>
    </row>
    <row r="6878" spans="10:10" x14ac:dyDescent="0.2">
      <c r="J6878" s="13"/>
    </row>
    <row r="6879" spans="10:10" x14ac:dyDescent="0.2">
      <c r="J6879" s="13"/>
    </row>
    <row r="6880" spans="10:10" x14ac:dyDescent="0.2">
      <c r="J6880" s="13"/>
    </row>
    <row r="6881" spans="10:10" x14ac:dyDescent="0.2">
      <c r="J6881" s="13"/>
    </row>
    <row r="6882" spans="10:10" x14ac:dyDescent="0.2">
      <c r="J6882" s="13"/>
    </row>
    <row r="6883" spans="10:10" x14ac:dyDescent="0.2">
      <c r="J6883" s="13"/>
    </row>
    <row r="6884" spans="10:10" x14ac:dyDescent="0.2">
      <c r="J6884" s="13"/>
    </row>
    <row r="6885" spans="10:10" x14ac:dyDescent="0.2">
      <c r="J6885" s="13"/>
    </row>
    <row r="6886" spans="10:10" x14ac:dyDescent="0.2">
      <c r="J6886" s="13"/>
    </row>
    <row r="6887" spans="10:10" x14ac:dyDescent="0.2">
      <c r="J6887" s="13"/>
    </row>
    <row r="6888" spans="10:10" x14ac:dyDescent="0.2">
      <c r="J6888" s="13"/>
    </row>
    <row r="6889" spans="10:10" x14ac:dyDescent="0.2">
      <c r="J6889" s="13"/>
    </row>
    <row r="6890" spans="10:10" x14ac:dyDescent="0.2">
      <c r="J6890" s="13"/>
    </row>
    <row r="6891" spans="10:10" x14ac:dyDescent="0.2">
      <c r="J6891" s="13"/>
    </row>
    <row r="6892" spans="10:10" x14ac:dyDescent="0.2">
      <c r="J6892" s="13"/>
    </row>
    <row r="6893" spans="10:10" x14ac:dyDescent="0.2">
      <c r="J6893" s="13"/>
    </row>
    <row r="6894" spans="10:10" x14ac:dyDescent="0.2">
      <c r="J6894" s="13"/>
    </row>
    <row r="6895" spans="10:10" x14ac:dyDescent="0.2">
      <c r="J6895" s="13"/>
    </row>
    <row r="6896" spans="10:10" x14ac:dyDescent="0.2">
      <c r="J6896" s="13"/>
    </row>
    <row r="6897" spans="10:10" x14ac:dyDescent="0.2">
      <c r="J6897" s="13"/>
    </row>
    <row r="6898" spans="10:10" x14ac:dyDescent="0.2">
      <c r="J6898" s="13"/>
    </row>
    <row r="6899" spans="10:10" x14ac:dyDescent="0.2">
      <c r="J6899" s="13"/>
    </row>
    <row r="6900" spans="10:10" x14ac:dyDescent="0.2">
      <c r="J6900" s="13"/>
    </row>
    <row r="6901" spans="10:10" x14ac:dyDescent="0.2">
      <c r="J6901" s="13"/>
    </row>
    <row r="6902" spans="10:10" x14ac:dyDescent="0.2">
      <c r="J6902" s="13"/>
    </row>
    <row r="6903" spans="10:10" x14ac:dyDescent="0.2">
      <c r="J6903" s="13"/>
    </row>
    <row r="6904" spans="10:10" x14ac:dyDescent="0.2">
      <c r="J6904" s="13"/>
    </row>
    <row r="6905" spans="10:10" x14ac:dyDescent="0.2">
      <c r="J6905" s="13"/>
    </row>
    <row r="6906" spans="10:10" x14ac:dyDescent="0.2">
      <c r="J6906" s="13"/>
    </row>
    <row r="6907" spans="10:10" x14ac:dyDescent="0.2">
      <c r="J6907" s="13"/>
    </row>
    <row r="6908" spans="10:10" x14ac:dyDescent="0.2">
      <c r="J6908" s="13"/>
    </row>
    <row r="6909" spans="10:10" x14ac:dyDescent="0.2">
      <c r="J6909" s="13"/>
    </row>
    <row r="6910" spans="10:10" x14ac:dyDescent="0.2">
      <c r="J6910" s="13"/>
    </row>
    <row r="6911" spans="10:10" x14ac:dyDescent="0.2">
      <c r="J6911" s="13"/>
    </row>
    <row r="6912" spans="10:10" x14ac:dyDescent="0.2">
      <c r="J6912" s="13"/>
    </row>
    <row r="6913" spans="10:10" x14ac:dyDescent="0.2">
      <c r="J6913" s="13"/>
    </row>
    <row r="6914" spans="10:10" x14ac:dyDescent="0.2">
      <c r="J6914" s="13"/>
    </row>
    <row r="6915" spans="10:10" x14ac:dyDescent="0.2">
      <c r="J6915" s="13"/>
    </row>
    <row r="6916" spans="10:10" x14ac:dyDescent="0.2">
      <c r="J6916" s="13"/>
    </row>
    <row r="6917" spans="10:10" x14ac:dyDescent="0.2">
      <c r="J6917" s="13"/>
    </row>
    <row r="6918" spans="10:10" x14ac:dyDescent="0.2">
      <c r="J6918" s="13"/>
    </row>
    <row r="6919" spans="10:10" x14ac:dyDescent="0.2">
      <c r="J6919" s="13"/>
    </row>
    <row r="6920" spans="10:10" x14ac:dyDescent="0.2">
      <c r="J6920" s="13"/>
    </row>
    <row r="6921" spans="10:10" x14ac:dyDescent="0.2">
      <c r="J6921" s="13"/>
    </row>
    <row r="6922" spans="10:10" x14ac:dyDescent="0.2">
      <c r="J6922" s="13"/>
    </row>
    <row r="6923" spans="10:10" x14ac:dyDescent="0.2">
      <c r="J6923" s="13"/>
    </row>
    <row r="6924" spans="10:10" x14ac:dyDescent="0.2">
      <c r="J6924" s="13"/>
    </row>
    <row r="6925" spans="10:10" x14ac:dyDescent="0.2">
      <c r="J6925" s="13"/>
    </row>
    <row r="6926" spans="10:10" x14ac:dyDescent="0.2">
      <c r="J6926" s="13"/>
    </row>
    <row r="6927" spans="10:10" x14ac:dyDescent="0.2">
      <c r="J6927" s="13"/>
    </row>
    <row r="6928" spans="10:10" x14ac:dyDescent="0.2">
      <c r="J6928" s="13"/>
    </row>
    <row r="6929" spans="10:10" x14ac:dyDescent="0.2">
      <c r="J6929" s="13"/>
    </row>
    <row r="6930" spans="10:10" x14ac:dyDescent="0.2">
      <c r="J6930" s="13"/>
    </row>
    <row r="6931" spans="10:10" x14ac:dyDescent="0.2">
      <c r="J6931" s="13"/>
    </row>
    <row r="6932" spans="10:10" x14ac:dyDescent="0.2">
      <c r="J6932" s="13"/>
    </row>
    <row r="6933" spans="10:10" x14ac:dyDescent="0.2">
      <c r="J6933" s="13"/>
    </row>
    <row r="6934" spans="10:10" x14ac:dyDescent="0.2">
      <c r="J6934" s="13"/>
    </row>
    <row r="6935" spans="10:10" x14ac:dyDescent="0.2">
      <c r="J6935" s="13"/>
    </row>
    <row r="6936" spans="10:10" x14ac:dyDescent="0.2">
      <c r="J6936" s="13"/>
    </row>
    <row r="6937" spans="10:10" x14ac:dyDescent="0.2">
      <c r="J6937" s="13"/>
    </row>
    <row r="6938" spans="10:10" x14ac:dyDescent="0.2">
      <c r="J6938" s="13"/>
    </row>
    <row r="6939" spans="10:10" x14ac:dyDescent="0.2">
      <c r="J6939" s="13"/>
    </row>
    <row r="6940" spans="10:10" x14ac:dyDescent="0.2">
      <c r="J6940" s="13"/>
    </row>
    <row r="6941" spans="10:10" x14ac:dyDescent="0.2">
      <c r="J6941" s="13"/>
    </row>
    <row r="6942" spans="10:10" x14ac:dyDescent="0.2">
      <c r="J6942" s="13"/>
    </row>
    <row r="6943" spans="10:10" x14ac:dyDescent="0.2">
      <c r="J6943" s="13"/>
    </row>
    <row r="6944" spans="10:10" x14ac:dyDescent="0.2">
      <c r="J6944" s="13"/>
    </row>
    <row r="6945" spans="10:10" x14ac:dyDescent="0.2">
      <c r="J6945" s="13"/>
    </row>
    <row r="6946" spans="10:10" x14ac:dyDescent="0.2">
      <c r="J6946" s="13"/>
    </row>
    <row r="6947" spans="10:10" x14ac:dyDescent="0.2">
      <c r="J6947" s="13"/>
    </row>
    <row r="6948" spans="10:10" x14ac:dyDescent="0.2">
      <c r="J6948" s="13"/>
    </row>
    <row r="6949" spans="10:10" x14ac:dyDescent="0.2">
      <c r="J6949" s="13"/>
    </row>
    <row r="6950" spans="10:10" x14ac:dyDescent="0.2">
      <c r="J6950" s="13"/>
    </row>
    <row r="6951" spans="10:10" x14ac:dyDescent="0.2">
      <c r="J6951" s="13"/>
    </row>
    <row r="6952" spans="10:10" x14ac:dyDescent="0.2">
      <c r="J6952" s="13"/>
    </row>
    <row r="6953" spans="10:10" x14ac:dyDescent="0.2">
      <c r="J6953" s="13"/>
    </row>
    <row r="6954" spans="10:10" x14ac:dyDescent="0.2">
      <c r="J6954" s="13"/>
    </row>
    <row r="6955" spans="10:10" x14ac:dyDescent="0.2">
      <c r="J6955" s="13"/>
    </row>
    <row r="6956" spans="10:10" x14ac:dyDescent="0.2">
      <c r="J6956" s="13"/>
    </row>
    <row r="6957" spans="10:10" x14ac:dyDescent="0.2">
      <c r="J6957" s="13"/>
    </row>
    <row r="6958" spans="10:10" x14ac:dyDescent="0.2">
      <c r="J6958" s="13"/>
    </row>
    <row r="6959" spans="10:10" x14ac:dyDescent="0.2">
      <c r="J6959" s="13"/>
    </row>
    <row r="6960" spans="10:10" x14ac:dyDescent="0.2">
      <c r="J6960" s="13"/>
    </row>
    <row r="6961" spans="10:10" x14ac:dyDescent="0.2">
      <c r="J6961" s="13"/>
    </row>
    <row r="6962" spans="10:10" x14ac:dyDescent="0.2">
      <c r="J6962" s="13"/>
    </row>
    <row r="6963" spans="10:10" x14ac:dyDescent="0.2">
      <c r="J6963" s="13"/>
    </row>
    <row r="6964" spans="10:10" x14ac:dyDescent="0.2">
      <c r="J6964" s="13"/>
    </row>
    <row r="6965" spans="10:10" x14ac:dyDescent="0.2">
      <c r="J6965" s="13"/>
    </row>
    <row r="6966" spans="10:10" x14ac:dyDescent="0.2">
      <c r="J6966" s="13"/>
    </row>
    <row r="6967" spans="10:10" x14ac:dyDescent="0.2">
      <c r="J6967" s="13"/>
    </row>
    <row r="6968" spans="10:10" x14ac:dyDescent="0.2">
      <c r="J6968" s="13"/>
    </row>
    <row r="6969" spans="10:10" x14ac:dyDescent="0.2">
      <c r="J6969" s="13"/>
    </row>
    <row r="6970" spans="10:10" x14ac:dyDescent="0.2">
      <c r="J6970" s="13"/>
    </row>
    <row r="6971" spans="10:10" x14ac:dyDescent="0.2">
      <c r="J6971" s="13"/>
    </row>
    <row r="6972" spans="10:10" x14ac:dyDescent="0.2">
      <c r="J6972" s="13"/>
    </row>
    <row r="6973" spans="10:10" x14ac:dyDescent="0.2">
      <c r="J6973" s="13"/>
    </row>
    <row r="6974" spans="10:10" x14ac:dyDescent="0.2">
      <c r="J6974" s="13"/>
    </row>
    <row r="6975" spans="10:10" x14ac:dyDescent="0.2">
      <c r="J6975" s="13"/>
    </row>
    <row r="6976" spans="10:10" x14ac:dyDescent="0.2">
      <c r="J6976" s="13"/>
    </row>
    <row r="6977" spans="10:10" x14ac:dyDescent="0.2">
      <c r="J6977" s="13"/>
    </row>
    <row r="6978" spans="10:10" x14ac:dyDescent="0.2">
      <c r="J6978" s="13"/>
    </row>
    <row r="6979" spans="10:10" x14ac:dyDescent="0.2">
      <c r="J6979" s="13"/>
    </row>
    <row r="6980" spans="10:10" x14ac:dyDescent="0.2">
      <c r="J6980" s="13"/>
    </row>
    <row r="6981" spans="10:10" x14ac:dyDescent="0.2">
      <c r="J6981" s="13"/>
    </row>
    <row r="6982" spans="10:10" x14ac:dyDescent="0.2">
      <c r="J6982" s="13"/>
    </row>
    <row r="6983" spans="10:10" x14ac:dyDescent="0.2">
      <c r="J6983" s="13"/>
    </row>
    <row r="6984" spans="10:10" x14ac:dyDescent="0.2">
      <c r="J6984" s="13"/>
    </row>
    <row r="6985" spans="10:10" x14ac:dyDescent="0.2">
      <c r="J6985" s="13"/>
    </row>
    <row r="6986" spans="10:10" x14ac:dyDescent="0.2">
      <c r="J6986" s="13"/>
    </row>
    <row r="6987" spans="10:10" x14ac:dyDescent="0.2">
      <c r="J6987" s="13"/>
    </row>
    <row r="6988" spans="10:10" x14ac:dyDescent="0.2">
      <c r="J6988" s="13"/>
    </row>
    <row r="6989" spans="10:10" x14ac:dyDescent="0.2">
      <c r="J6989" s="13"/>
    </row>
    <row r="6990" spans="10:10" x14ac:dyDescent="0.2">
      <c r="J6990" s="13"/>
    </row>
    <row r="6991" spans="10:10" x14ac:dyDescent="0.2">
      <c r="J6991" s="13"/>
    </row>
    <row r="6992" spans="10:10" x14ac:dyDescent="0.2">
      <c r="J6992" s="13"/>
    </row>
    <row r="6993" spans="10:10" x14ac:dyDescent="0.2">
      <c r="J6993" s="13"/>
    </row>
    <row r="6994" spans="10:10" x14ac:dyDescent="0.2">
      <c r="J6994" s="13"/>
    </row>
    <row r="6995" spans="10:10" x14ac:dyDescent="0.2">
      <c r="J6995" s="13"/>
    </row>
    <row r="6996" spans="10:10" x14ac:dyDescent="0.2">
      <c r="J6996" s="13"/>
    </row>
    <row r="6997" spans="10:10" x14ac:dyDescent="0.2">
      <c r="J6997" s="13"/>
    </row>
    <row r="6998" spans="10:10" x14ac:dyDescent="0.2">
      <c r="J6998" s="13"/>
    </row>
    <row r="6999" spans="10:10" x14ac:dyDescent="0.2">
      <c r="J6999" s="13"/>
    </row>
    <row r="7000" spans="10:10" x14ac:dyDescent="0.2">
      <c r="J7000" s="13"/>
    </row>
    <row r="7001" spans="10:10" x14ac:dyDescent="0.2">
      <c r="J7001" s="13"/>
    </row>
    <row r="7002" spans="10:10" x14ac:dyDescent="0.2">
      <c r="J7002" s="13"/>
    </row>
    <row r="7003" spans="10:10" x14ac:dyDescent="0.2">
      <c r="J7003" s="13"/>
    </row>
    <row r="7004" spans="10:10" x14ac:dyDescent="0.2">
      <c r="J7004" s="13"/>
    </row>
    <row r="7005" spans="10:10" x14ac:dyDescent="0.2">
      <c r="J7005" s="13"/>
    </row>
    <row r="7006" spans="10:10" x14ac:dyDescent="0.2">
      <c r="J7006" s="13"/>
    </row>
    <row r="7007" spans="10:10" x14ac:dyDescent="0.2">
      <c r="J7007" s="13"/>
    </row>
    <row r="7008" spans="10:10" x14ac:dyDescent="0.2">
      <c r="J7008" s="13"/>
    </row>
    <row r="7009" spans="10:10" x14ac:dyDescent="0.2">
      <c r="J7009" s="13"/>
    </row>
    <row r="7010" spans="10:10" x14ac:dyDescent="0.2">
      <c r="J7010" s="13"/>
    </row>
    <row r="7011" spans="10:10" x14ac:dyDescent="0.2">
      <c r="J7011" s="13"/>
    </row>
    <row r="7012" spans="10:10" x14ac:dyDescent="0.2">
      <c r="J7012" s="13"/>
    </row>
    <row r="7013" spans="10:10" x14ac:dyDescent="0.2">
      <c r="J7013" s="13"/>
    </row>
    <row r="7014" spans="10:10" x14ac:dyDescent="0.2">
      <c r="J7014" s="13"/>
    </row>
    <row r="7015" spans="10:10" x14ac:dyDescent="0.2">
      <c r="J7015" s="13"/>
    </row>
    <row r="7016" spans="10:10" x14ac:dyDescent="0.2">
      <c r="J7016" s="13"/>
    </row>
    <row r="7017" spans="10:10" x14ac:dyDescent="0.2">
      <c r="J7017" s="13"/>
    </row>
    <row r="7018" spans="10:10" x14ac:dyDescent="0.2">
      <c r="J7018" s="13"/>
    </row>
    <row r="7019" spans="10:10" x14ac:dyDescent="0.2">
      <c r="J7019" s="13"/>
    </row>
    <row r="7020" spans="10:10" x14ac:dyDescent="0.2">
      <c r="J7020" s="13"/>
    </row>
    <row r="7021" spans="10:10" x14ac:dyDescent="0.2">
      <c r="J7021" s="13"/>
    </row>
    <row r="7022" spans="10:10" x14ac:dyDescent="0.2">
      <c r="J7022" s="13"/>
    </row>
    <row r="7023" spans="10:10" x14ac:dyDescent="0.2">
      <c r="J7023" s="13"/>
    </row>
    <row r="7024" spans="10:10" x14ac:dyDescent="0.2">
      <c r="J7024" s="13"/>
    </row>
    <row r="7025" spans="10:10" x14ac:dyDescent="0.2">
      <c r="J7025" s="13"/>
    </row>
    <row r="7026" spans="10:10" x14ac:dyDescent="0.2">
      <c r="J7026" s="13"/>
    </row>
    <row r="7027" spans="10:10" x14ac:dyDescent="0.2">
      <c r="J7027" s="13"/>
    </row>
    <row r="7028" spans="10:10" x14ac:dyDescent="0.2">
      <c r="J7028" s="13"/>
    </row>
    <row r="7029" spans="10:10" x14ac:dyDescent="0.2">
      <c r="J7029" s="13"/>
    </row>
    <row r="7030" spans="10:10" x14ac:dyDescent="0.2">
      <c r="J7030" s="13"/>
    </row>
    <row r="7031" spans="10:10" x14ac:dyDescent="0.2">
      <c r="J7031" s="13"/>
    </row>
    <row r="7032" spans="10:10" x14ac:dyDescent="0.2">
      <c r="J7032" s="13"/>
    </row>
    <row r="7033" spans="10:10" x14ac:dyDescent="0.2">
      <c r="J7033" s="13"/>
    </row>
    <row r="7034" spans="10:10" x14ac:dyDescent="0.2">
      <c r="J7034" s="13"/>
    </row>
    <row r="7035" spans="10:10" x14ac:dyDescent="0.2">
      <c r="J7035" s="13"/>
    </row>
    <row r="7036" spans="10:10" x14ac:dyDescent="0.2">
      <c r="J7036" s="13"/>
    </row>
    <row r="7037" spans="10:10" x14ac:dyDescent="0.2">
      <c r="J7037" s="13"/>
    </row>
    <row r="7038" spans="10:10" x14ac:dyDescent="0.2">
      <c r="J7038" s="13"/>
    </row>
    <row r="7039" spans="10:10" x14ac:dyDescent="0.2">
      <c r="J7039" s="13"/>
    </row>
    <row r="7040" spans="10:10" x14ac:dyDescent="0.2">
      <c r="J7040" s="13"/>
    </row>
    <row r="7041" spans="10:10" x14ac:dyDescent="0.2">
      <c r="J7041" s="13"/>
    </row>
    <row r="7042" spans="10:10" x14ac:dyDescent="0.2">
      <c r="J7042" s="13"/>
    </row>
    <row r="7043" spans="10:10" x14ac:dyDescent="0.2">
      <c r="J7043" s="13"/>
    </row>
    <row r="7044" spans="10:10" x14ac:dyDescent="0.2">
      <c r="J7044" s="13"/>
    </row>
    <row r="7045" spans="10:10" x14ac:dyDescent="0.2">
      <c r="J7045" s="13"/>
    </row>
    <row r="7046" spans="10:10" x14ac:dyDescent="0.2">
      <c r="J7046" s="13"/>
    </row>
    <row r="7047" spans="10:10" x14ac:dyDescent="0.2">
      <c r="J7047" s="13"/>
    </row>
    <row r="7048" spans="10:10" x14ac:dyDescent="0.2">
      <c r="J7048" s="13"/>
    </row>
    <row r="7049" spans="10:10" x14ac:dyDescent="0.2">
      <c r="J7049" s="13"/>
    </row>
    <row r="7050" spans="10:10" x14ac:dyDescent="0.2">
      <c r="J7050" s="13"/>
    </row>
    <row r="7051" spans="10:10" x14ac:dyDescent="0.2">
      <c r="J7051" s="13"/>
    </row>
    <row r="7052" spans="10:10" x14ac:dyDescent="0.2">
      <c r="J7052" s="13"/>
    </row>
    <row r="7053" spans="10:10" x14ac:dyDescent="0.2">
      <c r="J7053" s="13"/>
    </row>
    <row r="7054" spans="10:10" x14ac:dyDescent="0.2">
      <c r="J7054" s="13"/>
    </row>
    <row r="7055" spans="10:10" x14ac:dyDescent="0.2">
      <c r="J7055" s="13"/>
    </row>
    <row r="7056" spans="10:10" x14ac:dyDescent="0.2">
      <c r="J7056" s="13"/>
    </row>
    <row r="7057" spans="10:10" x14ac:dyDescent="0.2">
      <c r="J7057" s="13"/>
    </row>
    <row r="7058" spans="10:10" x14ac:dyDescent="0.2">
      <c r="J7058" s="13"/>
    </row>
    <row r="7059" spans="10:10" x14ac:dyDescent="0.2">
      <c r="J7059" s="13"/>
    </row>
    <row r="7060" spans="10:10" x14ac:dyDescent="0.2">
      <c r="J7060" s="13"/>
    </row>
    <row r="7061" spans="10:10" x14ac:dyDescent="0.2">
      <c r="J7061" s="13"/>
    </row>
    <row r="7062" spans="10:10" x14ac:dyDescent="0.2">
      <c r="J7062" s="13"/>
    </row>
    <row r="7063" spans="10:10" x14ac:dyDescent="0.2">
      <c r="J7063" s="13"/>
    </row>
    <row r="7064" spans="10:10" x14ac:dyDescent="0.2">
      <c r="J7064" s="13"/>
    </row>
    <row r="7065" spans="10:10" x14ac:dyDescent="0.2">
      <c r="J7065" s="13"/>
    </row>
    <row r="7066" spans="10:10" x14ac:dyDescent="0.2">
      <c r="J7066" s="13"/>
    </row>
    <row r="7067" spans="10:10" x14ac:dyDescent="0.2">
      <c r="J7067" s="13"/>
    </row>
    <row r="7068" spans="10:10" x14ac:dyDescent="0.2">
      <c r="J7068" s="13"/>
    </row>
    <row r="7069" spans="10:10" x14ac:dyDescent="0.2">
      <c r="J7069" s="13"/>
    </row>
    <row r="7070" spans="10:10" x14ac:dyDescent="0.2">
      <c r="J7070" s="13"/>
    </row>
    <row r="7071" spans="10:10" x14ac:dyDescent="0.2">
      <c r="J7071" s="13"/>
    </row>
    <row r="7072" spans="10:10" x14ac:dyDescent="0.2">
      <c r="J7072" s="13"/>
    </row>
    <row r="7073" spans="10:10" x14ac:dyDescent="0.2">
      <c r="J7073" s="13"/>
    </row>
    <row r="7074" spans="10:10" x14ac:dyDescent="0.2">
      <c r="J7074" s="13"/>
    </row>
    <row r="7075" spans="10:10" x14ac:dyDescent="0.2">
      <c r="J7075" s="13"/>
    </row>
    <row r="7076" spans="10:10" x14ac:dyDescent="0.2">
      <c r="J7076" s="13"/>
    </row>
    <row r="7077" spans="10:10" x14ac:dyDescent="0.2">
      <c r="J7077" s="13"/>
    </row>
    <row r="7078" spans="10:10" x14ac:dyDescent="0.2">
      <c r="J7078" s="13"/>
    </row>
    <row r="7079" spans="10:10" x14ac:dyDescent="0.2">
      <c r="J7079" s="13"/>
    </row>
    <row r="7080" spans="10:10" x14ac:dyDescent="0.2">
      <c r="J7080" s="13"/>
    </row>
    <row r="7081" spans="10:10" x14ac:dyDescent="0.2">
      <c r="J7081" s="13"/>
    </row>
    <row r="7082" spans="10:10" x14ac:dyDescent="0.2">
      <c r="J7082" s="13"/>
    </row>
    <row r="7083" spans="10:10" x14ac:dyDescent="0.2">
      <c r="J7083" s="13"/>
    </row>
    <row r="7084" spans="10:10" x14ac:dyDescent="0.2">
      <c r="J7084" s="13"/>
    </row>
    <row r="7085" spans="10:10" x14ac:dyDescent="0.2">
      <c r="J7085" s="13"/>
    </row>
    <row r="7086" spans="10:10" x14ac:dyDescent="0.2">
      <c r="J7086" s="13"/>
    </row>
    <row r="7087" spans="10:10" x14ac:dyDescent="0.2">
      <c r="J7087" s="13"/>
    </row>
    <row r="7088" spans="10:10" x14ac:dyDescent="0.2">
      <c r="J7088" s="13"/>
    </row>
    <row r="7089" spans="10:10" x14ac:dyDescent="0.2">
      <c r="J7089" s="13"/>
    </row>
    <row r="7090" spans="10:10" x14ac:dyDescent="0.2">
      <c r="J7090" s="13"/>
    </row>
    <row r="7091" spans="10:10" x14ac:dyDescent="0.2">
      <c r="J7091" s="13"/>
    </row>
    <row r="7092" spans="10:10" x14ac:dyDescent="0.2">
      <c r="J7092" s="13"/>
    </row>
    <row r="7093" spans="10:10" x14ac:dyDescent="0.2">
      <c r="J7093" s="13"/>
    </row>
    <row r="7094" spans="10:10" x14ac:dyDescent="0.2">
      <c r="J7094" s="13"/>
    </row>
    <row r="7095" spans="10:10" x14ac:dyDescent="0.2">
      <c r="J7095" s="13"/>
    </row>
    <row r="7096" spans="10:10" x14ac:dyDescent="0.2">
      <c r="J7096" s="13"/>
    </row>
    <row r="7097" spans="10:10" x14ac:dyDescent="0.2">
      <c r="J7097" s="13"/>
    </row>
    <row r="7098" spans="10:10" x14ac:dyDescent="0.2">
      <c r="J7098" s="13"/>
    </row>
    <row r="7099" spans="10:10" x14ac:dyDescent="0.2">
      <c r="J7099" s="13"/>
    </row>
    <row r="7100" spans="10:10" x14ac:dyDescent="0.2">
      <c r="J7100" s="13"/>
    </row>
    <row r="7101" spans="10:10" x14ac:dyDescent="0.2">
      <c r="J7101" s="13"/>
    </row>
    <row r="7102" spans="10:10" x14ac:dyDescent="0.2">
      <c r="J7102" s="13"/>
    </row>
    <row r="7103" spans="10:10" x14ac:dyDescent="0.2">
      <c r="J7103" s="13"/>
    </row>
    <row r="7104" spans="10:10" x14ac:dyDescent="0.2">
      <c r="J7104" s="13"/>
    </row>
    <row r="7105" spans="10:10" x14ac:dyDescent="0.2">
      <c r="J7105" s="13"/>
    </row>
    <row r="7106" spans="10:10" x14ac:dyDescent="0.2">
      <c r="J7106" s="13"/>
    </row>
    <row r="7107" spans="10:10" x14ac:dyDescent="0.2">
      <c r="J7107" s="13"/>
    </row>
    <row r="7108" spans="10:10" x14ac:dyDescent="0.2">
      <c r="J7108" s="13"/>
    </row>
    <row r="7109" spans="10:10" x14ac:dyDescent="0.2">
      <c r="J7109" s="13"/>
    </row>
    <row r="7110" spans="10:10" x14ac:dyDescent="0.2">
      <c r="J7110" s="13"/>
    </row>
    <row r="7111" spans="10:10" x14ac:dyDescent="0.2">
      <c r="J7111" s="13"/>
    </row>
    <row r="7112" spans="10:10" x14ac:dyDescent="0.2">
      <c r="J7112" s="13"/>
    </row>
    <row r="7113" spans="10:10" x14ac:dyDescent="0.2">
      <c r="J7113" s="13"/>
    </row>
    <row r="7114" spans="10:10" x14ac:dyDescent="0.2">
      <c r="J7114" s="13"/>
    </row>
    <row r="7115" spans="10:10" x14ac:dyDescent="0.2">
      <c r="J7115" s="13"/>
    </row>
    <row r="7116" spans="10:10" x14ac:dyDescent="0.2">
      <c r="J7116" s="13"/>
    </row>
    <row r="7117" spans="10:10" x14ac:dyDescent="0.2">
      <c r="J7117" s="13"/>
    </row>
    <row r="7118" spans="10:10" x14ac:dyDescent="0.2">
      <c r="J7118" s="13"/>
    </row>
    <row r="7119" spans="10:10" x14ac:dyDescent="0.2">
      <c r="J7119" s="13"/>
    </row>
    <row r="7120" spans="10:10" x14ac:dyDescent="0.2">
      <c r="J7120" s="13"/>
    </row>
    <row r="7121" spans="10:10" x14ac:dyDescent="0.2">
      <c r="J7121" s="13"/>
    </row>
    <row r="7122" spans="10:10" x14ac:dyDescent="0.2">
      <c r="J7122" s="13"/>
    </row>
    <row r="7123" spans="10:10" x14ac:dyDescent="0.2">
      <c r="J7123" s="13"/>
    </row>
    <row r="7124" spans="10:10" x14ac:dyDescent="0.2">
      <c r="J7124" s="13"/>
    </row>
    <row r="7125" spans="10:10" x14ac:dyDescent="0.2">
      <c r="J7125" s="13"/>
    </row>
    <row r="7126" spans="10:10" x14ac:dyDescent="0.2">
      <c r="J7126" s="13"/>
    </row>
    <row r="7127" spans="10:10" x14ac:dyDescent="0.2">
      <c r="J7127" s="13"/>
    </row>
    <row r="7128" spans="10:10" x14ac:dyDescent="0.2">
      <c r="J7128" s="13"/>
    </row>
    <row r="7129" spans="10:10" x14ac:dyDescent="0.2">
      <c r="J7129" s="13"/>
    </row>
    <row r="7130" spans="10:10" x14ac:dyDescent="0.2">
      <c r="J7130" s="13"/>
    </row>
    <row r="7131" spans="10:10" x14ac:dyDescent="0.2">
      <c r="J7131" s="13"/>
    </row>
    <row r="7132" spans="10:10" x14ac:dyDescent="0.2">
      <c r="J7132" s="13"/>
    </row>
    <row r="7133" spans="10:10" x14ac:dyDescent="0.2">
      <c r="J7133" s="13"/>
    </row>
    <row r="7134" spans="10:10" x14ac:dyDescent="0.2">
      <c r="J7134" s="13"/>
    </row>
    <row r="7135" spans="10:10" x14ac:dyDescent="0.2">
      <c r="J7135" s="13"/>
    </row>
    <row r="7136" spans="10:10" x14ac:dyDescent="0.2">
      <c r="J7136" s="13"/>
    </row>
    <row r="7137" spans="10:10" x14ac:dyDescent="0.2">
      <c r="J7137" s="13"/>
    </row>
    <row r="7138" spans="10:10" x14ac:dyDescent="0.2">
      <c r="J7138" s="13"/>
    </row>
    <row r="7139" spans="10:10" x14ac:dyDescent="0.2">
      <c r="J7139" s="13"/>
    </row>
    <row r="7140" spans="10:10" x14ac:dyDescent="0.2">
      <c r="J7140" s="13"/>
    </row>
    <row r="7141" spans="10:10" x14ac:dyDescent="0.2">
      <c r="J7141" s="13"/>
    </row>
    <row r="7142" spans="10:10" x14ac:dyDescent="0.2">
      <c r="J7142" s="13"/>
    </row>
    <row r="7143" spans="10:10" x14ac:dyDescent="0.2">
      <c r="J7143" s="13"/>
    </row>
    <row r="7144" spans="10:10" x14ac:dyDescent="0.2">
      <c r="J7144" s="13"/>
    </row>
    <row r="7145" spans="10:10" x14ac:dyDescent="0.2">
      <c r="J7145" s="13"/>
    </row>
    <row r="7146" spans="10:10" x14ac:dyDescent="0.2">
      <c r="J7146" s="13"/>
    </row>
    <row r="7147" spans="10:10" x14ac:dyDescent="0.2">
      <c r="J7147" s="13"/>
    </row>
    <row r="7148" spans="10:10" x14ac:dyDescent="0.2">
      <c r="J7148" s="13"/>
    </row>
    <row r="7149" spans="10:10" x14ac:dyDescent="0.2">
      <c r="J7149" s="13"/>
    </row>
    <row r="7150" spans="10:10" x14ac:dyDescent="0.2">
      <c r="J7150" s="13"/>
    </row>
    <row r="7151" spans="10:10" x14ac:dyDescent="0.2">
      <c r="J7151" s="13"/>
    </row>
    <row r="7152" spans="10:10" x14ac:dyDescent="0.2">
      <c r="J7152" s="13"/>
    </row>
    <row r="7153" spans="10:10" x14ac:dyDescent="0.2">
      <c r="J7153" s="13"/>
    </row>
    <row r="7154" spans="10:10" x14ac:dyDescent="0.2">
      <c r="J7154" s="13"/>
    </row>
    <row r="7155" spans="10:10" x14ac:dyDescent="0.2">
      <c r="J7155" s="13"/>
    </row>
    <row r="7156" spans="10:10" x14ac:dyDescent="0.2">
      <c r="J7156" s="13"/>
    </row>
    <row r="7157" spans="10:10" x14ac:dyDescent="0.2">
      <c r="J7157" s="13"/>
    </row>
    <row r="7158" spans="10:10" x14ac:dyDescent="0.2">
      <c r="J7158" s="13"/>
    </row>
    <row r="7159" spans="10:10" x14ac:dyDescent="0.2">
      <c r="J7159" s="13"/>
    </row>
    <row r="7160" spans="10:10" x14ac:dyDescent="0.2">
      <c r="J7160" s="13"/>
    </row>
    <row r="7161" spans="10:10" x14ac:dyDescent="0.2">
      <c r="J7161" s="13"/>
    </row>
    <row r="7162" spans="10:10" x14ac:dyDescent="0.2">
      <c r="J7162" s="13"/>
    </row>
    <row r="7163" spans="10:10" x14ac:dyDescent="0.2">
      <c r="J7163" s="13"/>
    </row>
    <row r="7164" spans="10:10" x14ac:dyDescent="0.2">
      <c r="J7164" s="13"/>
    </row>
    <row r="7165" spans="10:10" x14ac:dyDescent="0.2">
      <c r="J7165" s="13"/>
    </row>
    <row r="7166" spans="10:10" x14ac:dyDescent="0.2">
      <c r="J7166" s="13"/>
    </row>
    <row r="7167" spans="10:10" x14ac:dyDescent="0.2">
      <c r="J7167" s="13"/>
    </row>
    <row r="7168" spans="10:10" x14ac:dyDescent="0.2">
      <c r="J7168" s="13"/>
    </row>
    <row r="7169" spans="10:10" x14ac:dyDescent="0.2">
      <c r="J7169" s="13"/>
    </row>
    <row r="7170" spans="10:10" x14ac:dyDescent="0.2">
      <c r="J7170" s="13"/>
    </row>
    <row r="7171" spans="10:10" x14ac:dyDescent="0.2">
      <c r="J7171" s="13"/>
    </row>
    <row r="7172" spans="10:10" x14ac:dyDescent="0.2">
      <c r="J7172" s="13"/>
    </row>
    <row r="7173" spans="10:10" x14ac:dyDescent="0.2">
      <c r="J7173" s="13"/>
    </row>
    <row r="7174" spans="10:10" x14ac:dyDescent="0.2">
      <c r="J7174" s="13"/>
    </row>
    <row r="7175" spans="10:10" x14ac:dyDescent="0.2">
      <c r="J7175" s="13"/>
    </row>
    <row r="7176" spans="10:10" x14ac:dyDescent="0.2">
      <c r="J7176" s="13"/>
    </row>
    <row r="7177" spans="10:10" x14ac:dyDescent="0.2">
      <c r="J7177" s="13"/>
    </row>
    <row r="7178" spans="10:10" x14ac:dyDescent="0.2">
      <c r="J7178" s="13"/>
    </row>
    <row r="7179" spans="10:10" x14ac:dyDescent="0.2">
      <c r="J7179" s="13"/>
    </row>
    <row r="7180" spans="10:10" x14ac:dyDescent="0.2">
      <c r="J7180" s="13"/>
    </row>
    <row r="7181" spans="10:10" x14ac:dyDescent="0.2">
      <c r="J7181" s="13"/>
    </row>
    <row r="7182" spans="10:10" x14ac:dyDescent="0.2">
      <c r="J7182" s="13"/>
    </row>
    <row r="7183" spans="10:10" x14ac:dyDescent="0.2">
      <c r="J7183" s="13"/>
    </row>
    <row r="7184" spans="10:10" x14ac:dyDescent="0.2">
      <c r="J7184" s="13"/>
    </row>
    <row r="7185" spans="10:10" x14ac:dyDescent="0.2">
      <c r="J7185" s="13"/>
    </row>
    <row r="7186" spans="10:10" x14ac:dyDescent="0.2">
      <c r="J7186" s="13"/>
    </row>
    <row r="7187" spans="10:10" x14ac:dyDescent="0.2">
      <c r="J7187" s="13"/>
    </row>
    <row r="7188" spans="10:10" x14ac:dyDescent="0.2">
      <c r="J7188" s="13"/>
    </row>
    <row r="7189" spans="10:10" x14ac:dyDescent="0.2">
      <c r="J7189" s="13"/>
    </row>
    <row r="7190" spans="10:10" x14ac:dyDescent="0.2">
      <c r="J7190" s="13"/>
    </row>
    <row r="7191" spans="10:10" x14ac:dyDescent="0.2">
      <c r="J7191" s="13"/>
    </row>
    <row r="7192" spans="10:10" x14ac:dyDescent="0.2">
      <c r="J7192" s="13"/>
    </row>
    <row r="7193" spans="10:10" x14ac:dyDescent="0.2">
      <c r="J7193" s="13"/>
    </row>
    <row r="7194" spans="10:10" x14ac:dyDescent="0.2">
      <c r="J7194" s="13"/>
    </row>
    <row r="7195" spans="10:10" x14ac:dyDescent="0.2">
      <c r="J7195" s="13"/>
    </row>
    <row r="7196" spans="10:10" x14ac:dyDescent="0.2">
      <c r="J7196" s="13"/>
    </row>
    <row r="7197" spans="10:10" x14ac:dyDescent="0.2">
      <c r="J7197" s="13"/>
    </row>
    <row r="7198" spans="10:10" x14ac:dyDescent="0.2">
      <c r="J7198" s="13"/>
    </row>
    <row r="7199" spans="10:10" x14ac:dyDescent="0.2">
      <c r="J7199" s="13"/>
    </row>
    <row r="7200" spans="10:10" x14ac:dyDescent="0.2">
      <c r="J7200" s="13"/>
    </row>
    <row r="7201" spans="10:10" x14ac:dyDescent="0.2">
      <c r="J7201" s="13"/>
    </row>
    <row r="7202" spans="10:10" x14ac:dyDescent="0.2">
      <c r="J7202" s="13"/>
    </row>
    <row r="7203" spans="10:10" x14ac:dyDescent="0.2">
      <c r="J7203" s="13"/>
    </row>
    <row r="7204" spans="10:10" x14ac:dyDescent="0.2">
      <c r="J7204" s="13"/>
    </row>
    <row r="7205" spans="10:10" x14ac:dyDescent="0.2">
      <c r="J7205" s="13"/>
    </row>
    <row r="7206" spans="10:10" x14ac:dyDescent="0.2">
      <c r="J7206" s="13"/>
    </row>
    <row r="7207" spans="10:10" x14ac:dyDescent="0.2">
      <c r="J7207" s="13"/>
    </row>
    <row r="7208" spans="10:10" x14ac:dyDescent="0.2">
      <c r="J7208" s="13"/>
    </row>
    <row r="7209" spans="10:10" x14ac:dyDescent="0.2">
      <c r="J7209" s="13"/>
    </row>
    <row r="7210" spans="10:10" x14ac:dyDescent="0.2">
      <c r="J7210" s="13"/>
    </row>
    <row r="7211" spans="10:10" x14ac:dyDescent="0.2">
      <c r="J7211" s="13"/>
    </row>
    <row r="7212" spans="10:10" x14ac:dyDescent="0.2">
      <c r="J7212" s="13"/>
    </row>
    <row r="7213" spans="10:10" x14ac:dyDescent="0.2">
      <c r="J7213" s="13"/>
    </row>
    <row r="7214" spans="10:10" x14ac:dyDescent="0.2">
      <c r="J7214" s="13"/>
    </row>
    <row r="7215" spans="10:10" x14ac:dyDescent="0.2">
      <c r="J7215" s="13"/>
    </row>
    <row r="7216" spans="10:10" x14ac:dyDescent="0.2">
      <c r="J7216" s="13"/>
    </row>
    <row r="7217" spans="10:10" x14ac:dyDescent="0.2">
      <c r="J7217" s="13"/>
    </row>
    <row r="7218" spans="10:10" x14ac:dyDescent="0.2">
      <c r="J7218" s="13"/>
    </row>
    <row r="7219" spans="10:10" x14ac:dyDescent="0.2">
      <c r="J7219" s="13"/>
    </row>
    <row r="7220" spans="10:10" x14ac:dyDescent="0.2">
      <c r="J7220" s="13"/>
    </row>
    <row r="7221" spans="10:10" x14ac:dyDescent="0.2">
      <c r="J7221" s="13"/>
    </row>
    <row r="7222" spans="10:10" x14ac:dyDescent="0.2">
      <c r="J7222" s="13"/>
    </row>
    <row r="7223" spans="10:10" x14ac:dyDescent="0.2">
      <c r="J7223" s="13"/>
    </row>
    <row r="7224" spans="10:10" x14ac:dyDescent="0.2">
      <c r="J7224" s="13"/>
    </row>
    <row r="7225" spans="10:10" x14ac:dyDescent="0.2">
      <c r="J7225" s="13"/>
    </row>
    <row r="7226" spans="10:10" x14ac:dyDescent="0.2">
      <c r="J7226" s="13"/>
    </row>
    <row r="7227" spans="10:10" x14ac:dyDescent="0.2">
      <c r="J7227" s="13"/>
    </row>
    <row r="7228" spans="10:10" x14ac:dyDescent="0.2">
      <c r="J7228" s="13"/>
    </row>
    <row r="7229" spans="10:10" x14ac:dyDescent="0.2">
      <c r="J7229" s="13"/>
    </row>
    <row r="7230" spans="10:10" x14ac:dyDescent="0.2">
      <c r="J7230" s="13"/>
    </row>
    <row r="7231" spans="10:10" x14ac:dyDescent="0.2">
      <c r="J7231" s="13"/>
    </row>
    <row r="7232" spans="10:10" x14ac:dyDescent="0.2">
      <c r="J7232" s="13"/>
    </row>
    <row r="7233" spans="10:10" x14ac:dyDescent="0.2">
      <c r="J7233" s="13"/>
    </row>
    <row r="7234" spans="10:10" x14ac:dyDescent="0.2">
      <c r="J7234" s="13"/>
    </row>
    <row r="7235" spans="10:10" x14ac:dyDescent="0.2">
      <c r="J7235" s="13"/>
    </row>
    <row r="7236" spans="10:10" x14ac:dyDescent="0.2">
      <c r="J7236" s="13"/>
    </row>
    <row r="7237" spans="10:10" x14ac:dyDescent="0.2">
      <c r="J7237" s="13"/>
    </row>
    <row r="7238" spans="10:10" x14ac:dyDescent="0.2">
      <c r="J7238" s="13"/>
    </row>
    <row r="7239" spans="10:10" x14ac:dyDescent="0.2">
      <c r="J7239" s="13"/>
    </row>
    <row r="7240" spans="10:10" x14ac:dyDescent="0.2">
      <c r="J7240" s="13"/>
    </row>
    <row r="7241" spans="10:10" x14ac:dyDescent="0.2">
      <c r="J7241" s="13"/>
    </row>
    <row r="7242" spans="10:10" x14ac:dyDescent="0.2">
      <c r="J7242" s="13"/>
    </row>
    <row r="7243" spans="10:10" x14ac:dyDescent="0.2">
      <c r="J7243" s="13"/>
    </row>
    <row r="7244" spans="10:10" x14ac:dyDescent="0.2">
      <c r="J7244" s="13"/>
    </row>
    <row r="7245" spans="10:10" x14ac:dyDescent="0.2">
      <c r="J7245" s="13"/>
    </row>
    <row r="7246" spans="10:10" x14ac:dyDescent="0.2">
      <c r="J7246" s="13"/>
    </row>
    <row r="7247" spans="10:10" x14ac:dyDescent="0.2">
      <c r="J7247" s="13"/>
    </row>
    <row r="7248" spans="10:10" x14ac:dyDescent="0.2">
      <c r="J7248" s="13"/>
    </row>
    <row r="7249" spans="10:10" x14ac:dyDescent="0.2">
      <c r="J7249" s="13"/>
    </row>
    <row r="7250" spans="10:10" x14ac:dyDescent="0.2">
      <c r="J7250" s="13"/>
    </row>
    <row r="7251" spans="10:10" x14ac:dyDescent="0.2">
      <c r="J7251" s="13"/>
    </row>
    <row r="7252" spans="10:10" x14ac:dyDescent="0.2">
      <c r="J7252" s="13"/>
    </row>
    <row r="7253" spans="10:10" x14ac:dyDescent="0.2">
      <c r="J7253" s="13"/>
    </row>
    <row r="7254" spans="10:10" x14ac:dyDescent="0.2">
      <c r="J7254" s="13"/>
    </row>
    <row r="7255" spans="10:10" x14ac:dyDescent="0.2">
      <c r="J7255" s="13"/>
    </row>
    <row r="7256" spans="10:10" x14ac:dyDescent="0.2">
      <c r="J7256" s="13"/>
    </row>
    <row r="7257" spans="10:10" x14ac:dyDescent="0.2">
      <c r="J7257" s="13"/>
    </row>
    <row r="7258" spans="10:10" x14ac:dyDescent="0.2">
      <c r="J7258" s="13"/>
    </row>
    <row r="7259" spans="10:10" x14ac:dyDescent="0.2">
      <c r="J7259" s="13"/>
    </row>
    <row r="7260" spans="10:10" x14ac:dyDescent="0.2">
      <c r="J7260" s="13"/>
    </row>
    <row r="7261" spans="10:10" x14ac:dyDescent="0.2">
      <c r="J7261" s="13"/>
    </row>
    <row r="7262" spans="10:10" x14ac:dyDescent="0.2">
      <c r="J7262" s="13"/>
    </row>
    <row r="7263" spans="10:10" x14ac:dyDescent="0.2">
      <c r="J7263" s="13"/>
    </row>
    <row r="7264" spans="10:10" x14ac:dyDescent="0.2">
      <c r="J7264" s="13"/>
    </row>
    <row r="7265" spans="10:10" x14ac:dyDescent="0.2">
      <c r="J7265" s="13"/>
    </row>
    <row r="7266" spans="10:10" x14ac:dyDescent="0.2">
      <c r="J7266" s="13"/>
    </row>
    <row r="7267" spans="10:10" x14ac:dyDescent="0.2">
      <c r="J7267" s="13"/>
    </row>
    <row r="7268" spans="10:10" x14ac:dyDescent="0.2">
      <c r="J7268" s="13"/>
    </row>
    <row r="7269" spans="10:10" x14ac:dyDescent="0.2">
      <c r="J7269" s="13"/>
    </row>
    <row r="7270" spans="10:10" x14ac:dyDescent="0.2">
      <c r="J7270" s="13"/>
    </row>
    <row r="7271" spans="10:10" x14ac:dyDescent="0.2">
      <c r="J7271" s="13"/>
    </row>
    <row r="7272" spans="10:10" x14ac:dyDescent="0.2">
      <c r="J7272" s="13"/>
    </row>
    <row r="7273" spans="10:10" x14ac:dyDescent="0.2">
      <c r="J7273" s="13"/>
    </row>
    <row r="7274" spans="10:10" x14ac:dyDescent="0.2">
      <c r="J7274" s="13"/>
    </row>
    <row r="7275" spans="10:10" x14ac:dyDescent="0.2">
      <c r="J7275" s="13"/>
    </row>
    <row r="7276" spans="10:10" x14ac:dyDescent="0.2">
      <c r="J7276" s="13"/>
    </row>
    <row r="7277" spans="10:10" x14ac:dyDescent="0.2">
      <c r="J7277" s="13"/>
    </row>
    <row r="7278" spans="10:10" x14ac:dyDescent="0.2">
      <c r="J7278" s="13"/>
    </row>
    <row r="7279" spans="10:10" x14ac:dyDescent="0.2">
      <c r="J7279" s="13"/>
    </row>
    <row r="7280" spans="10:10" x14ac:dyDescent="0.2">
      <c r="J7280" s="13"/>
    </row>
    <row r="7281" spans="10:10" x14ac:dyDescent="0.2">
      <c r="J7281" s="13"/>
    </row>
    <row r="7282" spans="10:10" x14ac:dyDescent="0.2">
      <c r="J7282" s="13"/>
    </row>
    <row r="7283" spans="10:10" x14ac:dyDescent="0.2">
      <c r="J7283" s="13"/>
    </row>
    <row r="7284" spans="10:10" x14ac:dyDescent="0.2">
      <c r="J7284" s="13"/>
    </row>
    <row r="7285" spans="10:10" x14ac:dyDescent="0.2">
      <c r="J7285" s="13"/>
    </row>
    <row r="7286" spans="10:10" x14ac:dyDescent="0.2">
      <c r="J7286" s="13"/>
    </row>
    <row r="7287" spans="10:10" x14ac:dyDescent="0.2">
      <c r="J7287" s="13"/>
    </row>
    <row r="7288" spans="10:10" x14ac:dyDescent="0.2">
      <c r="J7288" s="13"/>
    </row>
    <row r="7289" spans="10:10" x14ac:dyDescent="0.2">
      <c r="J7289" s="13"/>
    </row>
    <row r="7290" spans="10:10" x14ac:dyDescent="0.2">
      <c r="J7290" s="13"/>
    </row>
    <row r="7291" spans="10:10" x14ac:dyDescent="0.2">
      <c r="J7291" s="13"/>
    </row>
    <row r="7292" spans="10:10" x14ac:dyDescent="0.2">
      <c r="J7292" s="13"/>
    </row>
    <row r="7293" spans="10:10" x14ac:dyDescent="0.2">
      <c r="J7293" s="13"/>
    </row>
    <row r="7294" spans="10:10" x14ac:dyDescent="0.2">
      <c r="J7294" s="13"/>
    </row>
    <row r="7295" spans="10:10" x14ac:dyDescent="0.2">
      <c r="J7295" s="13"/>
    </row>
    <row r="7296" spans="10:10" x14ac:dyDescent="0.2">
      <c r="J7296" s="13"/>
    </row>
    <row r="7297" spans="10:10" x14ac:dyDescent="0.2">
      <c r="J7297" s="13"/>
    </row>
    <row r="7298" spans="10:10" x14ac:dyDescent="0.2">
      <c r="J7298" s="13"/>
    </row>
    <row r="7299" spans="10:10" x14ac:dyDescent="0.2">
      <c r="J7299" s="13"/>
    </row>
    <row r="7300" spans="10:10" x14ac:dyDescent="0.2">
      <c r="J7300" s="13"/>
    </row>
    <row r="7301" spans="10:10" x14ac:dyDescent="0.2">
      <c r="J7301" s="13"/>
    </row>
    <row r="7302" spans="10:10" x14ac:dyDescent="0.2">
      <c r="J7302" s="13"/>
    </row>
    <row r="7303" spans="10:10" x14ac:dyDescent="0.2">
      <c r="J7303" s="13"/>
    </row>
    <row r="7304" spans="10:10" x14ac:dyDescent="0.2">
      <c r="J7304" s="13"/>
    </row>
    <row r="7305" spans="10:10" x14ac:dyDescent="0.2">
      <c r="J7305" s="13"/>
    </row>
    <row r="7306" spans="10:10" x14ac:dyDescent="0.2">
      <c r="J7306" s="13"/>
    </row>
    <row r="7307" spans="10:10" x14ac:dyDescent="0.2">
      <c r="J7307" s="13"/>
    </row>
    <row r="7308" spans="10:10" x14ac:dyDescent="0.2">
      <c r="J7308" s="13"/>
    </row>
    <row r="7309" spans="10:10" x14ac:dyDescent="0.2">
      <c r="J7309" s="13"/>
    </row>
    <row r="7310" spans="10:10" x14ac:dyDescent="0.2">
      <c r="J7310" s="13"/>
    </row>
    <row r="7311" spans="10:10" x14ac:dyDescent="0.2">
      <c r="J7311" s="13"/>
    </row>
    <row r="7312" spans="10:10" x14ac:dyDescent="0.2">
      <c r="J7312" s="13"/>
    </row>
    <row r="7313" spans="10:10" x14ac:dyDescent="0.2">
      <c r="J7313" s="13"/>
    </row>
    <row r="7314" spans="10:10" x14ac:dyDescent="0.2">
      <c r="J7314" s="13"/>
    </row>
    <row r="7315" spans="10:10" x14ac:dyDescent="0.2">
      <c r="J7315" s="13"/>
    </row>
    <row r="7316" spans="10:10" x14ac:dyDescent="0.2">
      <c r="J7316" s="13"/>
    </row>
    <row r="7317" spans="10:10" x14ac:dyDescent="0.2">
      <c r="J7317" s="13"/>
    </row>
    <row r="7318" spans="10:10" x14ac:dyDescent="0.2">
      <c r="J7318" s="13"/>
    </row>
    <row r="7319" spans="10:10" x14ac:dyDescent="0.2">
      <c r="J7319" s="13"/>
    </row>
    <row r="7320" spans="10:10" x14ac:dyDescent="0.2">
      <c r="J7320" s="13"/>
    </row>
    <row r="7321" spans="10:10" x14ac:dyDescent="0.2">
      <c r="J7321" s="13"/>
    </row>
    <row r="7322" spans="10:10" x14ac:dyDescent="0.2">
      <c r="J7322" s="13"/>
    </row>
    <row r="7323" spans="10:10" x14ac:dyDescent="0.2">
      <c r="J7323" s="13"/>
    </row>
    <row r="7324" spans="10:10" x14ac:dyDescent="0.2">
      <c r="J7324" s="13"/>
    </row>
    <row r="7325" spans="10:10" x14ac:dyDescent="0.2">
      <c r="J7325" s="13"/>
    </row>
    <row r="7326" spans="10:10" x14ac:dyDescent="0.2">
      <c r="J7326" s="13"/>
    </row>
    <row r="7327" spans="10:10" x14ac:dyDescent="0.2">
      <c r="J7327" s="13"/>
    </row>
    <row r="7328" spans="10:10" x14ac:dyDescent="0.2">
      <c r="J7328" s="13"/>
    </row>
    <row r="7329" spans="10:10" x14ac:dyDescent="0.2">
      <c r="J7329" s="13"/>
    </row>
    <row r="7330" spans="10:10" x14ac:dyDescent="0.2">
      <c r="J7330" s="13"/>
    </row>
    <row r="7331" spans="10:10" x14ac:dyDescent="0.2">
      <c r="J7331" s="13"/>
    </row>
    <row r="7332" spans="10:10" x14ac:dyDescent="0.2">
      <c r="J7332" s="13"/>
    </row>
    <row r="7333" spans="10:10" x14ac:dyDescent="0.2">
      <c r="J7333" s="13"/>
    </row>
    <row r="7334" spans="10:10" x14ac:dyDescent="0.2">
      <c r="J7334" s="13"/>
    </row>
    <row r="7335" spans="10:10" x14ac:dyDescent="0.2">
      <c r="J7335" s="13"/>
    </row>
    <row r="7336" spans="10:10" x14ac:dyDescent="0.2">
      <c r="J7336" s="13"/>
    </row>
    <row r="7337" spans="10:10" x14ac:dyDescent="0.2">
      <c r="J7337" s="13"/>
    </row>
    <row r="7338" spans="10:10" x14ac:dyDescent="0.2">
      <c r="J7338" s="13"/>
    </row>
    <row r="7339" spans="10:10" x14ac:dyDescent="0.2">
      <c r="J7339" s="13"/>
    </row>
    <row r="7340" spans="10:10" x14ac:dyDescent="0.2">
      <c r="J7340" s="13"/>
    </row>
    <row r="7341" spans="10:10" x14ac:dyDescent="0.2">
      <c r="J7341" s="13"/>
    </row>
    <row r="7342" spans="10:10" x14ac:dyDescent="0.2">
      <c r="J7342" s="13"/>
    </row>
    <row r="7343" spans="10:10" x14ac:dyDescent="0.2">
      <c r="J7343" s="13"/>
    </row>
    <row r="7344" spans="10:10" x14ac:dyDescent="0.2">
      <c r="J7344" s="13"/>
    </row>
    <row r="7345" spans="10:10" x14ac:dyDescent="0.2">
      <c r="J7345" s="13"/>
    </row>
    <row r="7346" spans="10:10" x14ac:dyDescent="0.2">
      <c r="J7346" s="13"/>
    </row>
    <row r="7347" spans="10:10" x14ac:dyDescent="0.2">
      <c r="J7347" s="13"/>
    </row>
    <row r="7348" spans="10:10" x14ac:dyDescent="0.2">
      <c r="J7348" s="13"/>
    </row>
    <row r="7349" spans="10:10" x14ac:dyDescent="0.2">
      <c r="J7349" s="13"/>
    </row>
    <row r="7350" spans="10:10" x14ac:dyDescent="0.2">
      <c r="J7350" s="13"/>
    </row>
    <row r="7351" spans="10:10" x14ac:dyDescent="0.2">
      <c r="J7351" s="13"/>
    </row>
    <row r="7352" spans="10:10" x14ac:dyDescent="0.2">
      <c r="J7352" s="13"/>
    </row>
    <row r="7353" spans="10:10" x14ac:dyDescent="0.2">
      <c r="J7353" s="13"/>
    </row>
    <row r="7354" spans="10:10" x14ac:dyDescent="0.2">
      <c r="J7354" s="13"/>
    </row>
    <row r="7355" spans="10:10" x14ac:dyDescent="0.2">
      <c r="J7355" s="13"/>
    </row>
    <row r="7356" spans="10:10" x14ac:dyDescent="0.2">
      <c r="J7356" s="13"/>
    </row>
    <row r="7357" spans="10:10" x14ac:dyDescent="0.2">
      <c r="J7357" s="13"/>
    </row>
    <row r="7358" spans="10:10" x14ac:dyDescent="0.2">
      <c r="J7358" s="13"/>
    </row>
    <row r="7359" spans="10:10" x14ac:dyDescent="0.2">
      <c r="J7359" s="13"/>
    </row>
    <row r="7360" spans="10:10" x14ac:dyDescent="0.2">
      <c r="J7360" s="13"/>
    </row>
    <row r="7361" spans="10:10" x14ac:dyDescent="0.2">
      <c r="J7361" s="13"/>
    </row>
    <row r="7362" spans="10:10" x14ac:dyDescent="0.2">
      <c r="J7362" s="13"/>
    </row>
    <row r="7363" spans="10:10" x14ac:dyDescent="0.2">
      <c r="J7363" s="13"/>
    </row>
    <row r="7364" spans="10:10" x14ac:dyDescent="0.2">
      <c r="J7364" s="13"/>
    </row>
    <row r="7365" spans="10:10" x14ac:dyDescent="0.2">
      <c r="J7365" s="13"/>
    </row>
    <row r="7366" spans="10:10" x14ac:dyDescent="0.2">
      <c r="J7366" s="13"/>
    </row>
    <row r="7367" spans="10:10" x14ac:dyDescent="0.2">
      <c r="J7367" s="13"/>
    </row>
    <row r="7368" spans="10:10" x14ac:dyDescent="0.2">
      <c r="J7368" s="13"/>
    </row>
    <row r="7369" spans="10:10" x14ac:dyDescent="0.2">
      <c r="J7369" s="13"/>
    </row>
    <row r="7370" spans="10:10" x14ac:dyDescent="0.2">
      <c r="J7370" s="13"/>
    </row>
    <row r="7371" spans="10:10" x14ac:dyDescent="0.2">
      <c r="J7371" s="13"/>
    </row>
    <row r="7372" spans="10:10" x14ac:dyDescent="0.2">
      <c r="J7372" s="13"/>
    </row>
    <row r="7373" spans="10:10" x14ac:dyDescent="0.2">
      <c r="J7373" s="13"/>
    </row>
    <row r="7374" spans="10:10" x14ac:dyDescent="0.2">
      <c r="J7374" s="13"/>
    </row>
    <row r="7375" spans="10:10" x14ac:dyDescent="0.2">
      <c r="J7375" s="13"/>
    </row>
    <row r="7376" spans="10:10" x14ac:dyDescent="0.2">
      <c r="J7376" s="13"/>
    </row>
    <row r="7377" spans="10:10" x14ac:dyDescent="0.2">
      <c r="J7377" s="13"/>
    </row>
    <row r="7378" spans="10:10" x14ac:dyDescent="0.2">
      <c r="J7378" s="13"/>
    </row>
    <row r="7379" spans="10:10" x14ac:dyDescent="0.2">
      <c r="J7379" s="13"/>
    </row>
    <row r="7380" spans="10:10" x14ac:dyDescent="0.2">
      <c r="J7380" s="13"/>
    </row>
    <row r="7381" spans="10:10" x14ac:dyDescent="0.2">
      <c r="J7381" s="13"/>
    </row>
    <row r="7382" spans="10:10" x14ac:dyDescent="0.2">
      <c r="J7382" s="13"/>
    </row>
    <row r="7383" spans="10:10" x14ac:dyDescent="0.2">
      <c r="J7383" s="13"/>
    </row>
    <row r="7384" spans="10:10" x14ac:dyDescent="0.2">
      <c r="J7384" s="13"/>
    </row>
    <row r="7385" spans="10:10" x14ac:dyDescent="0.2">
      <c r="J7385" s="13"/>
    </row>
    <row r="7386" spans="10:10" x14ac:dyDescent="0.2">
      <c r="J7386" s="13"/>
    </row>
    <row r="7387" spans="10:10" x14ac:dyDescent="0.2">
      <c r="J7387" s="13"/>
    </row>
    <row r="7388" spans="10:10" x14ac:dyDescent="0.2">
      <c r="J7388" s="13"/>
    </row>
    <row r="7389" spans="10:10" x14ac:dyDescent="0.2">
      <c r="J7389" s="13"/>
    </row>
    <row r="7390" spans="10:10" x14ac:dyDescent="0.2">
      <c r="J7390" s="13"/>
    </row>
    <row r="7391" spans="10:10" x14ac:dyDescent="0.2">
      <c r="J7391" s="13"/>
    </row>
    <row r="7392" spans="10:10" x14ac:dyDescent="0.2">
      <c r="J7392" s="13"/>
    </row>
    <row r="7393" spans="10:10" x14ac:dyDescent="0.2">
      <c r="J7393" s="13"/>
    </row>
    <row r="7394" spans="10:10" x14ac:dyDescent="0.2">
      <c r="J7394" s="13"/>
    </row>
    <row r="7395" spans="10:10" x14ac:dyDescent="0.2">
      <c r="J7395" s="13"/>
    </row>
    <row r="7396" spans="10:10" x14ac:dyDescent="0.2">
      <c r="J7396" s="13"/>
    </row>
    <row r="7397" spans="10:10" x14ac:dyDescent="0.2">
      <c r="J7397" s="13"/>
    </row>
    <row r="7398" spans="10:10" x14ac:dyDescent="0.2">
      <c r="J7398" s="13"/>
    </row>
    <row r="7399" spans="10:10" x14ac:dyDescent="0.2">
      <c r="J7399" s="13"/>
    </row>
    <row r="7400" spans="10:10" x14ac:dyDescent="0.2">
      <c r="J7400" s="13"/>
    </row>
    <row r="7401" spans="10:10" x14ac:dyDescent="0.2">
      <c r="J7401" s="13"/>
    </row>
    <row r="7402" spans="10:10" x14ac:dyDescent="0.2">
      <c r="J7402" s="13"/>
    </row>
    <row r="7403" spans="10:10" x14ac:dyDescent="0.2">
      <c r="J7403" s="13"/>
    </row>
    <row r="7404" spans="10:10" x14ac:dyDescent="0.2">
      <c r="J7404" s="13"/>
    </row>
    <row r="7405" spans="10:10" x14ac:dyDescent="0.2">
      <c r="J7405" s="13"/>
    </row>
    <row r="7406" spans="10:10" x14ac:dyDescent="0.2">
      <c r="J7406" s="13"/>
    </row>
    <row r="7407" spans="10:10" x14ac:dyDescent="0.2">
      <c r="J7407" s="13"/>
    </row>
    <row r="7408" spans="10:10" x14ac:dyDescent="0.2">
      <c r="J7408" s="13"/>
    </row>
    <row r="7409" spans="10:10" x14ac:dyDescent="0.2">
      <c r="J7409" s="13"/>
    </row>
    <row r="7410" spans="10:10" x14ac:dyDescent="0.2">
      <c r="J7410" s="13"/>
    </row>
    <row r="7411" spans="10:10" x14ac:dyDescent="0.2">
      <c r="J7411" s="13"/>
    </row>
    <row r="7412" spans="10:10" x14ac:dyDescent="0.2">
      <c r="J7412" s="13"/>
    </row>
    <row r="7413" spans="10:10" x14ac:dyDescent="0.2">
      <c r="J7413" s="13"/>
    </row>
    <row r="7414" spans="10:10" x14ac:dyDescent="0.2">
      <c r="J7414" s="13"/>
    </row>
    <row r="7415" spans="10:10" x14ac:dyDescent="0.2">
      <c r="J7415" s="13"/>
    </row>
    <row r="7416" spans="10:10" x14ac:dyDescent="0.2">
      <c r="J7416" s="13"/>
    </row>
    <row r="7417" spans="10:10" x14ac:dyDescent="0.2">
      <c r="J7417" s="13"/>
    </row>
    <row r="7418" spans="10:10" x14ac:dyDescent="0.2">
      <c r="J7418" s="13"/>
    </row>
    <row r="7419" spans="10:10" x14ac:dyDescent="0.2">
      <c r="J7419" s="13"/>
    </row>
    <row r="7420" spans="10:10" x14ac:dyDescent="0.2">
      <c r="J7420" s="13"/>
    </row>
    <row r="7421" spans="10:10" x14ac:dyDescent="0.2">
      <c r="J7421" s="13"/>
    </row>
    <row r="7422" spans="10:10" x14ac:dyDescent="0.2">
      <c r="J7422" s="13"/>
    </row>
    <row r="7423" spans="10:10" x14ac:dyDescent="0.2">
      <c r="J7423" s="13"/>
    </row>
    <row r="7424" spans="10:10" x14ac:dyDescent="0.2">
      <c r="J7424" s="13"/>
    </row>
    <row r="7425" spans="10:10" x14ac:dyDescent="0.2">
      <c r="J7425" s="13"/>
    </row>
    <row r="7426" spans="10:10" x14ac:dyDescent="0.2">
      <c r="J7426" s="13"/>
    </row>
    <row r="7427" spans="10:10" x14ac:dyDescent="0.2">
      <c r="J7427" s="13"/>
    </row>
    <row r="7428" spans="10:10" x14ac:dyDescent="0.2">
      <c r="J7428" s="13"/>
    </row>
    <row r="7429" spans="10:10" x14ac:dyDescent="0.2">
      <c r="J7429" s="13"/>
    </row>
    <row r="7430" spans="10:10" x14ac:dyDescent="0.2">
      <c r="J7430" s="13"/>
    </row>
    <row r="7431" spans="10:10" x14ac:dyDescent="0.2">
      <c r="J7431" s="13"/>
    </row>
    <row r="7432" spans="10:10" x14ac:dyDescent="0.2">
      <c r="J7432" s="13"/>
    </row>
    <row r="7433" spans="10:10" x14ac:dyDescent="0.2">
      <c r="J7433" s="13"/>
    </row>
    <row r="7434" spans="10:10" x14ac:dyDescent="0.2">
      <c r="J7434" s="13"/>
    </row>
    <row r="7435" spans="10:10" x14ac:dyDescent="0.2">
      <c r="J7435" s="13"/>
    </row>
    <row r="7436" spans="10:10" x14ac:dyDescent="0.2">
      <c r="J7436" s="13"/>
    </row>
    <row r="7437" spans="10:10" x14ac:dyDescent="0.2">
      <c r="J7437" s="13"/>
    </row>
    <row r="7438" spans="10:10" x14ac:dyDescent="0.2">
      <c r="J7438" s="13"/>
    </row>
    <row r="7439" spans="10:10" x14ac:dyDescent="0.2">
      <c r="J7439" s="13"/>
    </row>
    <row r="7440" spans="10:10" x14ac:dyDescent="0.2">
      <c r="J7440" s="13"/>
    </row>
    <row r="7441" spans="10:10" x14ac:dyDescent="0.2">
      <c r="J7441" s="13"/>
    </row>
    <row r="7442" spans="10:10" x14ac:dyDescent="0.2">
      <c r="J7442" s="13"/>
    </row>
    <row r="7443" spans="10:10" x14ac:dyDescent="0.2">
      <c r="J7443" s="13"/>
    </row>
    <row r="7444" spans="10:10" x14ac:dyDescent="0.2">
      <c r="J7444" s="13"/>
    </row>
    <row r="7445" spans="10:10" x14ac:dyDescent="0.2">
      <c r="J7445" s="13"/>
    </row>
    <row r="7446" spans="10:10" x14ac:dyDescent="0.2">
      <c r="J7446" s="13"/>
    </row>
    <row r="7447" spans="10:10" x14ac:dyDescent="0.2">
      <c r="J7447" s="13"/>
    </row>
    <row r="7448" spans="10:10" x14ac:dyDescent="0.2">
      <c r="J7448" s="13"/>
    </row>
    <row r="7449" spans="10:10" x14ac:dyDescent="0.2">
      <c r="J7449" s="13"/>
    </row>
    <row r="7450" spans="10:10" x14ac:dyDescent="0.2">
      <c r="J7450" s="13"/>
    </row>
    <row r="7451" spans="10:10" x14ac:dyDescent="0.2">
      <c r="J7451" s="13"/>
    </row>
    <row r="7452" spans="10:10" x14ac:dyDescent="0.2">
      <c r="J7452" s="13"/>
    </row>
    <row r="7453" spans="10:10" x14ac:dyDescent="0.2">
      <c r="J7453" s="13"/>
    </row>
    <row r="7454" spans="10:10" x14ac:dyDescent="0.2">
      <c r="J7454" s="13"/>
    </row>
    <row r="7455" spans="10:10" x14ac:dyDescent="0.2">
      <c r="J7455" s="13"/>
    </row>
    <row r="7456" spans="10:10" x14ac:dyDescent="0.2">
      <c r="J7456" s="13"/>
    </row>
    <row r="7457" spans="10:10" x14ac:dyDescent="0.2">
      <c r="J7457" s="13"/>
    </row>
    <row r="7458" spans="10:10" x14ac:dyDescent="0.2">
      <c r="J7458" s="13"/>
    </row>
    <row r="7459" spans="10:10" x14ac:dyDescent="0.2">
      <c r="J7459" s="13"/>
    </row>
    <row r="7460" spans="10:10" x14ac:dyDescent="0.2">
      <c r="J7460" s="13"/>
    </row>
    <row r="7461" spans="10:10" x14ac:dyDescent="0.2">
      <c r="J7461" s="13"/>
    </row>
    <row r="7462" spans="10:10" x14ac:dyDescent="0.2">
      <c r="J7462" s="13"/>
    </row>
    <row r="7463" spans="10:10" x14ac:dyDescent="0.2">
      <c r="J7463" s="13"/>
    </row>
    <row r="7464" spans="10:10" x14ac:dyDescent="0.2">
      <c r="J7464" s="13"/>
    </row>
    <row r="7465" spans="10:10" x14ac:dyDescent="0.2">
      <c r="J7465" s="13"/>
    </row>
    <row r="7466" spans="10:10" x14ac:dyDescent="0.2">
      <c r="J7466" s="13"/>
    </row>
    <row r="7467" spans="10:10" x14ac:dyDescent="0.2">
      <c r="J7467" s="13"/>
    </row>
    <row r="7468" spans="10:10" x14ac:dyDescent="0.2">
      <c r="J7468" s="13"/>
    </row>
    <row r="7469" spans="10:10" x14ac:dyDescent="0.2">
      <c r="J7469" s="13"/>
    </row>
    <row r="7470" spans="10:10" x14ac:dyDescent="0.2">
      <c r="J7470" s="13"/>
    </row>
    <row r="7471" spans="10:10" x14ac:dyDescent="0.2">
      <c r="J7471" s="13"/>
    </row>
    <row r="7472" spans="10:10" x14ac:dyDescent="0.2">
      <c r="J7472" s="13"/>
    </row>
    <row r="7473" spans="10:10" x14ac:dyDescent="0.2">
      <c r="J7473" s="13"/>
    </row>
    <row r="7474" spans="10:10" x14ac:dyDescent="0.2">
      <c r="J7474" s="13"/>
    </row>
    <row r="7475" spans="10:10" x14ac:dyDescent="0.2">
      <c r="J7475" s="13"/>
    </row>
    <row r="7476" spans="10:10" x14ac:dyDescent="0.2">
      <c r="J7476" s="13"/>
    </row>
    <row r="7477" spans="10:10" x14ac:dyDescent="0.2">
      <c r="J7477" s="13"/>
    </row>
    <row r="7478" spans="10:10" x14ac:dyDescent="0.2">
      <c r="J7478" s="13"/>
    </row>
    <row r="7479" spans="10:10" x14ac:dyDescent="0.2">
      <c r="J7479" s="13"/>
    </row>
    <row r="7480" spans="10:10" x14ac:dyDescent="0.2">
      <c r="J7480" s="13"/>
    </row>
    <row r="7481" spans="10:10" x14ac:dyDescent="0.2">
      <c r="J7481" s="13"/>
    </row>
    <row r="7482" spans="10:10" x14ac:dyDescent="0.2">
      <c r="J7482" s="13"/>
    </row>
    <row r="7483" spans="10:10" x14ac:dyDescent="0.2">
      <c r="J7483" s="13"/>
    </row>
    <row r="7484" spans="10:10" x14ac:dyDescent="0.2">
      <c r="J7484" s="13"/>
    </row>
    <row r="7485" spans="10:10" x14ac:dyDescent="0.2">
      <c r="J7485" s="13"/>
    </row>
    <row r="7486" spans="10:10" x14ac:dyDescent="0.2">
      <c r="J7486" s="13"/>
    </row>
    <row r="7487" spans="10:10" x14ac:dyDescent="0.2">
      <c r="J7487" s="13"/>
    </row>
    <row r="7488" spans="10:10" x14ac:dyDescent="0.2">
      <c r="J7488" s="13"/>
    </row>
    <row r="7489" spans="10:10" x14ac:dyDescent="0.2">
      <c r="J7489" s="13"/>
    </row>
    <row r="7490" spans="10:10" x14ac:dyDescent="0.2">
      <c r="J7490" s="13"/>
    </row>
    <row r="7491" spans="10:10" x14ac:dyDescent="0.2">
      <c r="J7491" s="13"/>
    </row>
    <row r="7492" spans="10:10" x14ac:dyDescent="0.2">
      <c r="J7492" s="13"/>
    </row>
    <row r="7493" spans="10:10" x14ac:dyDescent="0.2">
      <c r="J7493" s="13"/>
    </row>
    <row r="7494" spans="10:10" x14ac:dyDescent="0.2">
      <c r="J7494" s="13"/>
    </row>
    <row r="7495" spans="10:10" x14ac:dyDescent="0.2">
      <c r="J7495" s="13"/>
    </row>
    <row r="7496" spans="10:10" x14ac:dyDescent="0.2">
      <c r="J7496" s="13"/>
    </row>
    <row r="7497" spans="10:10" x14ac:dyDescent="0.2">
      <c r="J7497" s="13"/>
    </row>
    <row r="7498" spans="10:10" x14ac:dyDescent="0.2">
      <c r="J7498" s="13"/>
    </row>
    <row r="7499" spans="10:10" x14ac:dyDescent="0.2">
      <c r="J7499" s="13"/>
    </row>
    <row r="7500" spans="10:10" x14ac:dyDescent="0.2">
      <c r="J7500" s="13"/>
    </row>
    <row r="7501" spans="10:10" x14ac:dyDescent="0.2">
      <c r="J7501" s="13"/>
    </row>
    <row r="7502" spans="10:10" x14ac:dyDescent="0.2">
      <c r="J7502" s="13"/>
    </row>
    <row r="7503" spans="10:10" x14ac:dyDescent="0.2">
      <c r="J7503" s="13"/>
    </row>
    <row r="7504" spans="10:10" x14ac:dyDescent="0.2">
      <c r="J7504" s="13"/>
    </row>
    <row r="7505" spans="10:10" x14ac:dyDescent="0.2">
      <c r="J7505" s="13"/>
    </row>
    <row r="7506" spans="10:10" x14ac:dyDescent="0.2">
      <c r="J7506" s="13"/>
    </row>
    <row r="7507" spans="10:10" x14ac:dyDescent="0.2">
      <c r="J7507" s="13"/>
    </row>
    <row r="7508" spans="10:10" x14ac:dyDescent="0.2">
      <c r="J7508" s="13"/>
    </row>
    <row r="7509" spans="10:10" x14ac:dyDescent="0.2">
      <c r="J7509" s="13"/>
    </row>
    <row r="7510" spans="10:10" x14ac:dyDescent="0.2">
      <c r="J7510" s="13"/>
    </row>
    <row r="7511" spans="10:10" x14ac:dyDescent="0.2">
      <c r="J7511" s="13"/>
    </row>
    <row r="7512" spans="10:10" x14ac:dyDescent="0.2">
      <c r="J7512" s="13"/>
    </row>
    <row r="7513" spans="10:10" x14ac:dyDescent="0.2">
      <c r="J7513" s="13"/>
    </row>
    <row r="7514" spans="10:10" x14ac:dyDescent="0.2">
      <c r="J7514" s="13"/>
    </row>
    <row r="7515" spans="10:10" x14ac:dyDescent="0.2">
      <c r="J7515" s="13"/>
    </row>
    <row r="7516" spans="10:10" x14ac:dyDescent="0.2">
      <c r="J7516" s="13"/>
    </row>
    <row r="7517" spans="10:10" x14ac:dyDescent="0.2">
      <c r="J7517" s="13"/>
    </row>
    <row r="7518" spans="10:10" x14ac:dyDescent="0.2">
      <c r="J7518" s="13"/>
    </row>
    <row r="7519" spans="10:10" x14ac:dyDescent="0.2">
      <c r="J7519" s="13"/>
    </row>
    <row r="7520" spans="10:10" x14ac:dyDescent="0.2">
      <c r="J7520" s="13"/>
    </row>
    <row r="7521" spans="10:10" x14ac:dyDescent="0.2">
      <c r="J7521" s="13"/>
    </row>
    <row r="7522" spans="10:10" x14ac:dyDescent="0.2">
      <c r="J7522" s="13"/>
    </row>
    <row r="7523" spans="10:10" x14ac:dyDescent="0.2">
      <c r="J7523" s="13"/>
    </row>
    <row r="7524" spans="10:10" x14ac:dyDescent="0.2">
      <c r="J7524" s="13"/>
    </row>
    <row r="7525" spans="10:10" x14ac:dyDescent="0.2">
      <c r="J7525" s="13"/>
    </row>
    <row r="7526" spans="10:10" x14ac:dyDescent="0.2">
      <c r="J7526" s="13"/>
    </row>
    <row r="7527" spans="10:10" x14ac:dyDescent="0.2">
      <c r="J7527" s="13"/>
    </row>
    <row r="7528" spans="10:10" x14ac:dyDescent="0.2">
      <c r="J7528" s="13"/>
    </row>
    <row r="7529" spans="10:10" x14ac:dyDescent="0.2">
      <c r="J7529" s="13"/>
    </row>
    <row r="7530" spans="10:10" x14ac:dyDescent="0.2">
      <c r="J7530" s="13"/>
    </row>
    <row r="7531" spans="10:10" x14ac:dyDescent="0.2">
      <c r="J7531" s="13"/>
    </row>
    <row r="7532" spans="10:10" x14ac:dyDescent="0.2">
      <c r="J7532" s="13"/>
    </row>
    <row r="7533" spans="10:10" x14ac:dyDescent="0.2">
      <c r="J7533" s="13"/>
    </row>
    <row r="7534" spans="10:10" x14ac:dyDescent="0.2">
      <c r="J7534" s="13"/>
    </row>
    <row r="7535" spans="10:10" x14ac:dyDescent="0.2">
      <c r="J7535" s="13"/>
    </row>
    <row r="7536" spans="10:10" x14ac:dyDescent="0.2">
      <c r="J7536" s="13"/>
    </row>
    <row r="7537" spans="10:10" x14ac:dyDescent="0.2">
      <c r="J7537" s="13"/>
    </row>
    <row r="7538" spans="10:10" x14ac:dyDescent="0.2">
      <c r="J7538" s="13"/>
    </row>
    <row r="7539" spans="10:10" x14ac:dyDescent="0.2">
      <c r="J7539" s="13"/>
    </row>
    <row r="7540" spans="10:10" x14ac:dyDescent="0.2">
      <c r="J7540" s="13"/>
    </row>
    <row r="7541" spans="10:10" x14ac:dyDescent="0.2">
      <c r="J7541" s="13"/>
    </row>
    <row r="7542" spans="10:10" x14ac:dyDescent="0.2">
      <c r="J7542" s="13"/>
    </row>
    <row r="7543" spans="10:10" x14ac:dyDescent="0.2">
      <c r="J7543" s="13"/>
    </row>
    <row r="7544" spans="10:10" x14ac:dyDescent="0.2">
      <c r="J7544" s="13"/>
    </row>
    <row r="7545" spans="10:10" x14ac:dyDescent="0.2">
      <c r="J7545" s="13"/>
    </row>
    <row r="7546" spans="10:10" x14ac:dyDescent="0.2">
      <c r="J7546" s="13"/>
    </row>
    <row r="7547" spans="10:10" x14ac:dyDescent="0.2">
      <c r="J7547" s="13"/>
    </row>
    <row r="7548" spans="10:10" x14ac:dyDescent="0.2">
      <c r="J7548" s="13"/>
    </row>
    <row r="7549" spans="10:10" x14ac:dyDescent="0.2">
      <c r="J7549" s="13"/>
    </row>
    <row r="7550" spans="10:10" x14ac:dyDescent="0.2">
      <c r="J7550" s="13"/>
    </row>
    <row r="7551" spans="10:10" x14ac:dyDescent="0.2">
      <c r="J7551" s="13"/>
    </row>
    <row r="7552" spans="10:10" x14ac:dyDescent="0.2">
      <c r="J7552" s="13"/>
    </row>
    <row r="7553" spans="10:10" x14ac:dyDescent="0.2">
      <c r="J7553" s="13"/>
    </row>
    <row r="7554" spans="10:10" x14ac:dyDescent="0.2">
      <c r="J7554" s="13"/>
    </row>
    <row r="7555" spans="10:10" x14ac:dyDescent="0.2">
      <c r="J7555" s="13"/>
    </row>
    <row r="7556" spans="10:10" x14ac:dyDescent="0.2">
      <c r="J7556" s="13"/>
    </row>
    <row r="7557" spans="10:10" x14ac:dyDescent="0.2">
      <c r="J7557" s="13"/>
    </row>
    <row r="7558" spans="10:10" x14ac:dyDescent="0.2">
      <c r="J7558" s="13"/>
    </row>
    <row r="7559" spans="10:10" x14ac:dyDescent="0.2">
      <c r="J7559" s="13"/>
    </row>
    <row r="7560" spans="10:10" x14ac:dyDescent="0.2">
      <c r="J7560" s="13"/>
    </row>
    <row r="7561" spans="10:10" x14ac:dyDescent="0.2">
      <c r="J7561" s="13"/>
    </row>
    <row r="7562" spans="10:10" x14ac:dyDescent="0.2">
      <c r="J7562" s="13"/>
    </row>
    <row r="7563" spans="10:10" x14ac:dyDescent="0.2">
      <c r="J7563" s="13"/>
    </row>
    <row r="7564" spans="10:10" x14ac:dyDescent="0.2">
      <c r="J7564" s="13"/>
    </row>
    <row r="7565" spans="10:10" x14ac:dyDescent="0.2">
      <c r="J7565" s="13"/>
    </row>
    <row r="7566" spans="10:10" x14ac:dyDescent="0.2">
      <c r="J7566" s="13"/>
    </row>
    <row r="7567" spans="10:10" x14ac:dyDescent="0.2">
      <c r="J7567" s="13"/>
    </row>
    <row r="7568" spans="10:10" x14ac:dyDescent="0.2">
      <c r="J7568" s="13"/>
    </row>
    <row r="7569" spans="10:10" x14ac:dyDescent="0.2">
      <c r="J7569" s="13"/>
    </row>
    <row r="7570" spans="10:10" x14ac:dyDescent="0.2">
      <c r="J7570" s="13"/>
    </row>
    <row r="7571" spans="10:10" x14ac:dyDescent="0.2">
      <c r="J7571" s="13"/>
    </row>
    <row r="7572" spans="10:10" x14ac:dyDescent="0.2">
      <c r="J7572" s="13"/>
    </row>
    <row r="7573" spans="10:10" x14ac:dyDescent="0.2">
      <c r="J7573" s="13"/>
    </row>
    <row r="7574" spans="10:10" x14ac:dyDescent="0.2">
      <c r="J7574" s="13"/>
    </row>
    <row r="7575" spans="10:10" x14ac:dyDescent="0.2">
      <c r="J7575" s="13"/>
    </row>
    <row r="7576" spans="10:10" x14ac:dyDescent="0.2">
      <c r="J7576" s="13"/>
    </row>
    <row r="7577" spans="10:10" x14ac:dyDescent="0.2">
      <c r="J7577" s="13"/>
    </row>
    <row r="7578" spans="10:10" x14ac:dyDescent="0.2">
      <c r="J7578" s="13"/>
    </row>
    <row r="7579" spans="10:10" x14ac:dyDescent="0.2">
      <c r="J7579" s="13"/>
    </row>
    <row r="7580" spans="10:10" x14ac:dyDescent="0.2">
      <c r="J7580" s="13"/>
    </row>
    <row r="7581" spans="10:10" x14ac:dyDescent="0.2">
      <c r="J7581" s="13"/>
    </row>
    <row r="7582" spans="10:10" x14ac:dyDescent="0.2">
      <c r="J7582" s="13"/>
    </row>
    <row r="7583" spans="10:10" x14ac:dyDescent="0.2">
      <c r="J7583" s="13"/>
    </row>
    <row r="7584" spans="10:10" x14ac:dyDescent="0.2">
      <c r="J7584" s="13"/>
    </row>
    <row r="7585" spans="10:10" x14ac:dyDescent="0.2">
      <c r="J7585" s="13"/>
    </row>
    <row r="7586" spans="10:10" x14ac:dyDescent="0.2">
      <c r="J7586" s="13"/>
    </row>
    <row r="7587" spans="10:10" x14ac:dyDescent="0.2">
      <c r="J7587" s="13"/>
    </row>
    <row r="7588" spans="10:10" x14ac:dyDescent="0.2">
      <c r="J7588" s="13"/>
    </row>
    <row r="7589" spans="10:10" x14ac:dyDescent="0.2">
      <c r="J7589" s="13"/>
    </row>
    <row r="7590" spans="10:10" x14ac:dyDescent="0.2">
      <c r="J7590" s="13"/>
    </row>
    <row r="7591" spans="10:10" x14ac:dyDescent="0.2">
      <c r="J7591" s="13"/>
    </row>
    <row r="7592" spans="10:10" x14ac:dyDescent="0.2">
      <c r="J7592" s="13"/>
    </row>
    <row r="7593" spans="10:10" x14ac:dyDescent="0.2">
      <c r="J7593" s="13"/>
    </row>
    <row r="7594" spans="10:10" x14ac:dyDescent="0.2">
      <c r="J7594" s="13"/>
    </row>
    <row r="7595" spans="10:10" x14ac:dyDescent="0.2">
      <c r="J7595" s="13"/>
    </row>
    <row r="7596" spans="10:10" x14ac:dyDescent="0.2">
      <c r="J7596" s="13"/>
    </row>
    <row r="7597" spans="10:10" x14ac:dyDescent="0.2">
      <c r="J7597" s="13"/>
    </row>
    <row r="7598" spans="10:10" x14ac:dyDescent="0.2">
      <c r="J7598" s="13"/>
    </row>
    <row r="7599" spans="10:10" x14ac:dyDescent="0.2">
      <c r="J7599" s="13"/>
    </row>
    <row r="7600" spans="10:10" x14ac:dyDescent="0.2">
      <c r="J7600" s="13"/>
    </row>
    <row r="7601" spans="10:10" x14ac:dyDescent="0.2">
      <c r="J7601" s="13"/>
    </row>
    <row r="7602" spans="10:10" x14ac:dyDescent="0.2">
      <c r="J7602" s="13"/>
    </row>
    <row r="7603" spans="10:10" x14ac:dyDescent="0.2">
      <c r="J7603" s="13"/>
    </row>
    <row r="7604" spans="10:10" x14ac:dyDescent="0.2">
      <c r="J7604" s="13"/>
    </row>
    <row r="7605" spans="10:10" x14ac:dyDescent="0.2">
      <c r="J7605" s="13"/>
    </row>
    <row r="7606" spans="10:10" x14ac:dyDescent="0.2">
      <c r="J7606" s="13"/>
    </row>
    <row r="7607" spans="10:10" x14ac:dyDescent="0.2">
      <c r="J7607" s="13"/>
    </row>
    <row r="7608" spans="10:10" x14ac:dyDescent="0.2">
      <c r="J7608" s="13"/>
    </row>
    <row r="7609" spans="10:10" x14ac:dyDescent="0.2">
      <c r="J7609" s="13"/>
    </row>
    <row r="7610" spans="10:10" x14ac:dyDescent="0.2">
      <c r="J7610" s="13"/>
    </row>
    <row r="7611" spans="10:10" x14ac:dyDescent="0.2">
      <c r="J7611" s="13"/>
    </row>
    <row r="7612" spans="10:10" x14ac:dyDescent="0.2">
      <c r="J7612" s="13"/>
    </row>
    <row r="7613" spans="10:10" x14ac:dyDescent="0.2">
      <c r="J7613" s="13"/>
    </row>
    <row r="7614" spans="10:10" x14ac:dyDescent="0.2">
      <c r="J7614" s="13"/>
    </row>
    <row r="7615" spans="10:10" x14ac:dyDescent="0.2">
      <c r="J7615" s="13"/>
    </row>
    <row r="7616" spans="10:10" x14ac:dyDescent="0.2">
      <c r="J7616" s="13"/>
    </row>
    <row r="7617" spans="10:10" x14ac:dyDescent="0.2">
      <c r="J7617" s="13"/>
    </row>
    <row r="7618" spans="10:10" x14ac:dyDescent="0.2">
      <c r="J7618" s="13"/>
    </row>
    <row r="7619" spans="10:10" x14ac:dyDescent="0.2">
      <c r="J7619" s="13"/>
    </row>
    <row r="7620" spans="10:10" x14ac:dyDescent="0.2">
      <c r="J7620" s="13"/>
    </row>
    <row r="7621" spans="10:10" x14ac:dyDescent="0.2">
      <c r="J7621" s="13"/>
    </row>
    <row r="7622" spans="10:10" x14ac:dyDescent="0.2">
      <c r="J7622" s="13"/>
    </row>
    <row r="7623" spans="10:10" x14ac:dyDescent="0.2">
      <c r="J7623" s="13"/>
    </row>
    <row r="7624" spans="10:10" x14ac:dyDescent="0.2">
      <c r="J7624" s="13"/>
    </row>
    <row r="7625" spans="10:10" x14ac:dyDescent="0.2">
      <c r="J7625" s="13"/>
    </row>
    <row r="7626" spans="10:10" x14ac:dyDescent="0.2">
      <c r="J7626" s="13"/>
    </row>
    <row r="7627" spans="10:10" x14ac:dyDescent="0.2">
      <c r="J7627" s="13"/>
    </row>
    <row r="7628" spans="10:10" x14ac:dyDescent="0.2">
      <c r="J7628" s="13"/>
    </row>
    <row r="7629" spans="10:10" x14ac:dyDescent="0.2">
      <c r="J7629" s="13"/>
    </row>
    <row r="7630" spans="10:10" x14ac:dyDescent="0.2">
      <c r="J7630" s="13"/>
    </row>
    <row r="7631" spans="10:10" x14ac:dyDescent="0.2">
      <c r="J7631" s="13"/>
    </row>
    <row r="7632" spans="10:10" x14ac:dyDescent="0.2">
      <c r="J7632" s="13"/>
    </row>
    <row r="7633" spans="10:10" x14ac:dyDescent="0.2">
      <c r="J7633" s="13"/>
    </row>
    <row r="7634" spans="10:10" x14ac:dyDescent="0.2">
      <c r="J7634" s="13"/>
    </row>
    <row r="7635" spans="10:10" x14ac:dyDescent="0.2">
      <c r="J7635" s="13"/>
    </row>
    <row r="7636" spans="10:10" x14ac:dyDescent="0.2">
      <c r="J7636" s="13"/>
    </row>
    <row r="7637" spans="10:10" x14ac:dyDescent="0.2">
      <c r="J7637" s="13"/>
    </row>
    <row r="7638" spans="10:10" x14ac:dyDescent="0.2">
      <c r="J7638" s="13"/>
    </row>
    <row r="7639" spans="10:10" x14ac:dyDescent="0.2">
      <c r="J7639" s="13"/>
    </row>
    <row r="7640" spans="10:10" x14ac:dyDescent="0.2">
      <c r="J7640" s="13"/>
    </row>
    <row r="7641" spans="10:10" x14ac:dyDescent="0.2">
      <c r="J7641" s="13"/>
    </row>
    <row r="7642" spans="10:10" x14ac:dyDescent="0.2">
      <c r="J7642" s="13"/>
    </row>
    <row r="7643" spans="10:10" x14ac:dyDescent="0.2">
      <c r="J7643" s="13"/>
    </row>
    <row r="7644" spans="10:10" x14ac:dyDescent="0.2">
      <c r="J7644" s="13"/>
    </row>
    <row r="7645" spans="10:10" x14ac:dyDescent="0.2">
      <c r="J7645" s="13"/>
    </row>
    <row r="7646" spans="10:10" x14ac:dyDescent="0.2">
      <c r="J7646" s="13"/>
    </row>
    <row r="7647" spans="10:10" x14ac:dyDescent="0.2">
      <c r="J7647" s="13"/>
    </row>
    <row r="7648" spans="10:10" x14ac:dyDescent="0.2">
      <c r="J7648" s="13"/>
    </row>
    <row r="7649" spans="10:10" x14ac:dyDescent="0.2">
      <c r="J7649" s="13"/>
    </row>
    <row r="7650" spans="10:10" x14ac:dyDescent="0.2">
      <c r="J7650" s="13"/>
    </row>
    <row r="7651" spans="10:10" x14ac:dyDescent="0.2">
      <c r="J7651" s="13"/>
    </row>
    <row r="7652" spans="10:10" x14ac:dyDescent="0.2">
      <c r="J7652" s="13"/>
    </row>
    <row r="7653" spans="10:10" x14ac:dyDescent="0.2">
      <c r="J7653" s="13"/>
    </row>
    <row r="7654" spans="10:10" x14ac:dyDescent="0.2">
      <c r="J7654" s="13"/>
    </row>
    <row r="7655" spans="10:10" x14ac:dyDescent="0.2">
      <c r="J7655" s="13"/>
    </row>
    <row r="7656" spans="10:10" x14ac:dyDescent="0.2">
      <c r="J7656" s="13"/>
    </row>
    <row r="7657" spans="10:10" x14ac:dyDescent="0.2">
      <c r="J7657" s="13"/>
    </row>
    <row r="7658" spans="10:10" x14ac:dyDescent="0.2">
      <c r="J7658" s="13"/>
    </row>
    <row r="7659" spans="10:10" x14ac:dyDescent="0.2">
      <c r="J7659" s="13"/>
    </row>
    <row r="7660" spans="10:10" x14ac:dyDescent="0.2">
      <c r="J7660" s="13"/>
    </row>
    <row r="7661" spans="10:10" x14ac:dyDescent="0.2">
      <c r="J7661" s="13"/>
    </row>
    <row r="7662" spans="10:10" x14ac:dyDescent="0.2">
      <c r="J7662" s="13"/>
    </row>
    <row r="7663" spans="10:10" x14ac:dyDescent="0.2">
      <c r="J7663" s="13"/>
    </row>
    <row r="7664" spans="10:10" x14ac:dyDescent="0.2">
      <c r="J7664" s="13"/>
    </row>
    <row r="7665" spans="10:10" x14ac:dyDescent="0.2">
      <c r="J7665" s="13"/>
    </row>
    <row r="7666" spans="10:10" x14ac:dyDescent="0.2">
      <c r="J7666" s="13"/>
    </row>
    <row r="7667" spans="10:10" x14ac:dyDescent="0.2">
      <c r="J7667" s="13"/>
    </row>
    <row r="7668" spans="10:10" x14ac:dyDescent="0.2">
      <c r="J7668" s="13"/>
    </row>
    <row r="7669" spans="10:10" x14ac:dyDescent="0.2">
      <c r="J7669" s="13"/>
    </row>
    <row r="7670" spans="10:10" x14ac:dyDescent="0.2">
      <c r="J7670" s="13"/>
    </row>
    <row r="7671" spans="10:10" x14ac:dyDescent="0.2">
      <c r="J7671" s="13"/>
    </row>
    <row r="7672" spans="10:10" x14ac:dyDescent="0.2">
      <c r="J7672" s="13"/>
    </row>
    <row r="7673" spans="10:10" x14ac:dyDescent="0.2">
      <c r="J7673" s="13"/>
    </row>
    <row r="7674" spans="10:10" x14ac:dyDescent="0.2">
      <c r="J7674" s="13"/>
    </row>
    <row r="7675" spans="10:10" x14ac:dyDescent="0.2">
      <c r="J7675" s="13"/>
    </row>
    <row r="7676" spans="10:10" x14ac:dyDescent="0.2">
      <c r="J7676" s="13"/>
    </row>
    <row r="7677" spans="10:10" x14ac:dyDescent="0.2">
      <c r="J7677" s="13"/>
    </row>
    <row r="7678" spans="10:10" x14ac:dyDescent="0.2">
      <c r="J7678" s="13"/>
    </row>
    <row r="7679" spans="10:10" x14ac:dyDescent="0.2">
      <c r="J7679" s="13"/>
    </row>
    <row r="7680" spans="10:10" x14ac:dyDescent="0.2">
      <c r="J7680" s="13"/>
    </row>
    <row r="7681" spans="10:10" x14ac:dyDescent="0.2">
      <c r="J7681" s="13"/>
    </row>
    <row r="7682" spans="10:10" x14ac:dyDescent="0.2">
      <c r="J7682" s="13"/>
    </row>
    <row r="7683" spans="10:10" x14ac:dyDescent="0.2">
      <c r="J7683" s="13"/>
    </row>
    <row r="7684" spans="10:10" x14ac:dyDescent="0.2">
      <c r="J7684" s="13"/>
    </row>
    <row r="7685" spans="10:10" x14ac:dyDescent="0.2">
      <c r="J7685" s="13"/>
    </row>
    <row r="7686" spans="10:10" x14ac:dyDescent="0.2">
      <c r="J7686" s="13"/>
    </row>
    <row r="7687" spans="10:10" x14ac:dyDescent="0.2">
      <c r="J7687" s="13"/>
    </row>
    <row r="7688" spans="10:10" x14ac:dyDescent="0.2">
      <c r="J7688" s="13"/>
    </row>
    <row r="7689" spans="10:10" x14ac:dyDescent="0.2">
      <c r="J7689" s="13"/>
    </row>
    <row r="7690" spans="10:10" x14ac:dyDescent="0.2">
      <c r="J7690" s="13"/>
    </row>
    <row r="7691" spans="10:10" x14ac:dyDescent="0.2">
      <c r="J7691" s="13"/>
    </row>
    <row r="7692" spans="10:10" x14ac:dyDescent="0.2">
      <c r="J7692" s="13"/>
    </row>
    <row r="7693" spans="10:10" x14ac:dyDescent="0.2">
      <c r="J7693" s="13"/>
    </row>
    <row r="7694" spans="10:10" x14ac:dyDescent="0.2">
      <c r="J7694" s="13"/>
    </row>
    <row r="7695" spans="10:10" x14ac:dyDescent="0.2">
      <c r="J7695" s="13"/>
    </row>
    <row r="7696" spans="10:10" x14ac:dyDescent="0.2">
      <c r="J7696" s="13"/>
    </row>
    <row r="7697" spans="10:10" x14ac:dyDescent="0.2">
      <c r="J7697" s="13"/>
    </row>
    <row r="7698" spans="10:10" x14ac:dyDescent="0.2">
      <c r="J7698" s="13"/>
    </row>
    <row r="7699" spans="10:10" x14ac:dyDescent="0.2">
      <c r="J7699" s="13"/>
    </row>
    <row r="7700" spans="10:10" x14ac:dyDescent="0.2">
      <c r="J7700" s="13"/>
    </row>
    <row r="7701" spans="10:10" x14ac:dyDescent="0.2">
      <c r="J7701" s="13"/>
    </row>
    <row r="7702" spans="10:10" x14ac:dyDescent="0.2">
      <c r="J7702" s="13"/>
    </row>
    <row r="7703" spans="10:10" x14ac:dyDescent="0.2">
      <c r="J7703" s="13"/>
    </row>
    <row r="7704" spans="10:10" x14ac:dyDescent="0.2">
      <c r="J7704" s="13"/>
    </row>
    <row r="7705" spans="10:10" x14ac:dyDescent="0.2">
      <c r="J7705" s="13"/>
    </row>
    <row r="7706" spans="10:10" x14ac:dyDescent="0.2">
      <c r="J7706" s="13"/>
    </row>
    <row r="7707" spans="10:10" x14ac:dyDescent="0.2">
      <c r="J7707" s="13"/>
    </row>
    <row r="7708" spans="10:10" x14ac:dyDescent="0.2">
      <c r="J7708" s="13"/>
    </row>
    <row r="7709" spans="10:10" x14ac:dyDescent="0.2">
      <c r="J7709" s="13"/>
    </row>
    <row r="7710" spans="10:10" x14ac:dyDescent="0.2">
      <c r="J7710" s="13"/>
    </row>
    <row r="7711" spans="10:10" x14ac:dyDescent="0.2">
      <c r="J7711" s="13"/>
    </row>
    <row r="7712" spans="10:10" x14ac:dyDescent="0.2">
      <c r="J7712" s="13"/>
    </row>
    <row r="7713" spans="10:10" x14ac:dyDescent="0.2">
      <c r="J7713" s="13"/>
    </row>
    <row r="7714" spans="10:10" x14ac:dyDescent="0.2">
      <c r="J7714" s="13"/>
    </row>
    <row r="7715" spans="10:10" x14ac:dyDescent="0.2">
      <c r="J7715" s="13"/>
    </row>
    <row r="7716" spans="10:10" x14ac:dyDescent="0.2">
      <c r="J7716" s="13"/>
    </row>
    <row r="7717" spans="10:10" x14ac:dyDescent="0.2">
      <c r="J7717" s="13"/>
    </row>
    <row r="7718" spans="10:10" x14ac:dyDescent="0.2">
      <c r="J7718" s="13"/>
    </row>
    <row r="7719" spans="10:10" x14ac:dyDescent="0.2">
      <c r="J7719" s="13"/>
    </row>
    <row r="7720" spans="10:10" x14ac:dyDescent="0.2">
      <c r="J7720" s="13"/>
    </row>
    <row r="7721" spans="10:10" x14ac:dyDescent="0.2">
      <c r="J7721" s="13"/>
    </row>
    <row r="7722" spans="10:10" x14ac:dyDescent="0.2">
      <c r="J7722" s="13"/>
    </row>
    <row r="7723" spans="10:10" x14ac:dyDescent="0.2">
      <c r="J7723" s="13"/>
    </row>
    <row r="7724" spans="10:10" x14ac:dyDescent="0.2">
      <c r="J7724" s="13"/>
    </row>
    <row r="7725" spans="10:10" x14ac:dyDescent="0.2">
      <c r="J7725" s="13"/>
    </row>
    <row r="7726" spans="10:10" x14ac:dyDescent="0.2">
      <c r="J7726" s="13"/>
    </row>
    <row r="7727" spans="10:10" x14ac:dyDescent="0.2">
      <c r="J7727" s="13"/>
    </row>
    <row r="7728" spans="10:10" x14ac:dyDescent="0.2">
      <c r="J7728" s="13"/>
    </row>
    <row r="7729" spans="10:10" x14ac:dyDescent="0.2">
      <c r="J7729" s="13"/>
    </row>
    <row r="7730" spans="10:10" x14ac:dyDescent="0.2">
      <c r="J7730" s="13"/>
    </row>
    <row r="7731" spans="10:10" x14ac:dyDescent="0.2">
      <c r="J7731" s="13"/>
    </row>
    <row r="7732" spans="10:10" x14ac:dyDescent="0.2">
      <c r="J7732" s="13"/>
    </row>
    <row r="7733" spans="10:10" x14ac:dyDescent="0.2">
      <c r="J7733" s="13"/>
    </row>
    <row r="7734" spans="10:10" x14ac:dyDescent="0.2">
      <c r="J7734" s="13"/>
    </row>
    <row r="7735" spans="10:10" x14ac:dyDescent="0.2">
      <c r="J7735" s="13"/>
    </row>
    <row r="7736" spans="10:10" x14ac:dyDescent="0.2">
      <c r="J7736" s="13"/>
    </row>
    <row r="7737" spans="10:10" x14ac:dyDescent="0.2">
      <c r="J7737" s="13"/>
    </row>
    <row r="7738" spans="10:10" x14ac:dyDescent="0.2">
      <c r="J7738" s="13"/>
    </row>
    <row r="7739" spans="10:10" x14ac:dyDescent="0.2">
      <c r="J7739" s="13"/>
    </row>
    <row r="7740" spans="10:10" x14ac:dyDescent="0.2">
      <c r="J7740" s="13"/>
    </row>
    <row r="7741" spans="10:10" x14ac:dyDescent="0.2">
      <c r="J7741" s="13"/>
    </row>
    <row r="7742" spans="10:10" x14ac:dyDescent="0.2">
      <c r="J7742" s="13"/>
    </row>
    <row r="7743" spans="10:10" x14ac:dyDescent="0.2">
      <c r="J7743" s="13"/>
    </row>
    <row r="7744" spans="10:10" x14ac:dyDescent="0.2">
      <c r="J7744" s="13"/>
    </row>
    <row r="7745" spans="10:10" x14ac:dyDescent="0.2">
      <c r="J7745" s="13"/>
    </row>
    <row r="7746" spans="10:10" x14ac:dyDescent="0.2">
      <c r="J7746" s="13"/>
    </row>
    <row r="7747" spans="10:10" x14ac:dyDescent="0.2">
      <c r="J7747" s="13"/>
    </row>
    <row r="7748" spans="10:10" x14ac:dyDescent="0.2">
      <c r="J7748" s="13"/>
    </row>
    <row r="7749" spans="10:10" x14ac:dyDescent="0.2">
      <c r="J7749" s="13"/>
    </row>
    <row r="7750" spans="10:10" x14ac:dyDescent="0.2">
      <c r="J7750" s="13"/>
    </row>
    <row r="7751" spans="10:10" x14ac:dyDescent="0.2">
      <c r="J7751" s="13"/>
    </row>
    <row r="7752" spans="10:10" x14ac:dyDescent="0.2">
      <c r="J7752" s="13"/>
    </row>
    <row r="7753" spans="10:10" x14ac:dyDescent="0.2">
      <c r="J7753" s="13"/>
    </row>
    <row r="7754" spans="10:10" x14ac:dyDescent="0.2">
      <c r="J7754" s="13"/>
    </row>
    <row r="7755" spans="10:10" x14ac:dyDescent="0.2">
      <c r="J7755" s="13"/>
    </row>
    <row r="7756" spans="10:10" x14ac:dyDescent="0.2">
      <c r="J7756" s="13"/>
    </row>
    <row r="7757" spans="10:10" x14ac:dyDescent="0.2">
      <c r="J7757" s="13"/>
    </row>
    <row r="7758" spans="10:10" x14ac:dyDescent="0.2">
      <c r="J7758" s="13"/>
    </row>
    <row r="7759" spans="10:10" x14ac:dyDescent="0.2">
      <c r="J7759" s="13"/>
    </row>
    <row r="7760" spans="10:10" x14ac:dyDescent="0.2">
      <c r="J7760" s="13"/>
    </row>
    <row r="7761" spans="10:10" x14ac:dyDescent="0.2">
      <c r="J7761" s="13"/>
    </row>
    <row r="7762" spans="10:10" x14ac:dyDescent="0.2">
      <c r="J7762" s="13"/>
    </row>
    <row r="7763" spans="10:10" x14ac:dyDescent="0.2">
      <c r="J7763" s="13"/>
    </row>
    <row r="7764" spans="10:10" x14ac:dyDescent="0.2">
      <c r="J7764" s="13"/>
    </row>
    <row r="7765" spans="10:10" x14ac:dyDescent="0.2">
      <c r="J7765" s="13"/>
    </row>
    <row r="7766" spans="10:10" x14ac:dyDescent="0.2">
      <c r="J7766" s="13"/>
    </row>
    <row r="7767" spans="10:10" x14ac:dyDescent="0.2">
      <c r="J7767" s="13"/>
    </row>
    <row r="7768" spans="10:10" x14ac:dyDescent="0.2">
      <c r="J7768" s="13"/>
    </row>
    <row r="7769" spans="10:10" x14ac:dyDescent="0.2">
      <c r="J7769" s="13"/>
    </row>
    <row r="7770" spans="10:10" x14ac:dyDescent="0.2">
      <c r="J7770" s="13"/>
    </row>
    <row r="7771" spans="10:10" x14ac:dyDescent="0.2">
      <c r="J7771" s="13"/>
    </row>
    <row r="7772" spans="10:10" x14ac:dyDescent="0.2">
      <c r="J7772" s="13"/>
    </row>
    <row r="7773" spans="10:10" x14ac:dyDescent="0.2">
      <c r="J7773" s="13"/>
    </row>
    <row r="7774" spans="10:10" x14ac:dyDescent="0.2">
      <c r="J7774" s="13"/>
    </row>
    <row r="7775" spans="10:10" x14ac:dyDescent="0.2">
      <c r="J7775" s="13"/>
    </row>
    <row r="7776" spans="10:10" x14ac:dyDescent="0.2">
      <c r="J7776" s="13"/>
    </row>
    <row r="7777" spans="10:10" x14ac:dyDescent="0.2">
      <c r="J7777" s="13"/>
    </row>
    <row r="7778" spans="10:10" x14ac:dyDescent="0.2">
      <c r="J7778" s="13"/>
    </row>
    <row r="7779" spans="10:10" x14ac:dyDescent="0.2">
      <c r="J7779" s="13"/>
    </row>
    <row r="7780" spans="10:10" x14ac:dyDescent="0.2">
      <c r="J7780" s="13"/>
    </row>
    <row r="7781" spans="10:10" x14ac:dyDescent="0.2">
      <c r="J7781" s="13"/>
    </row>
    <row r="7782" spans="10:10" x14ac:dyDescent="0.2">
      <c r="J7782" s="13"/>
    </row>
    <row r="7783" spans="10:10" x14ac:dyDescent="0.2">
      <c r="J7783" s="13"/>
    </row>
    <row r="7784" spans="10:10" x14ac:dyDescent="0.2">
      <c r="J7784" s="13"/>
    </row>
    <row r="7785" spans="10:10" x14ac:dyDescent="0.2">
      <c r="J7785" s="13"/>
    </row>
    <row r="7786" spans="10:10" x14ac:dyDescent="0.2">
      <c r="J7786" s="13"/>
    </row>
    <row r="7787" spans="10:10" x14ac:dyDescent="0.2">
      <c r="J7787" s="13"/>
    </row>
    <row r="7788" spans="10:10" x14ac:dyDescent="0.2">
      <c r="J7788" s="13"/>
    </row>
    <row r="7789" spans="10:10" x14ac:dyDescent="0.2">
      <c r="J7789" s="13"/>
    </row>
    <row r="7790" spans="10:10" x14ac:dyDescent="0.2">
      <c r="J7790" s="13"/>
    </row>
    <row r="7791" spans="10:10" x14ac:dyDescent="0.2">
      <c r="J7791" s="13"/>
    </row>
    <row r="7792" spans="10:10" x14ac:dyDescent="0.2">
      <c r="J7792" s="13"/>
    </row>
    <row r="7793" spans="10:10" x14ac:dyDescent="0.2">
      <c r="J7793" s="13"/>
    </row>
    <row r="7794" spans="10:10" x14ac:dyDescent="0.2">
      <c r="J7794" s="13"/>
    </row>
    <row r="7795" spans="10:10" x14ac:dyDescent="0.2">
      <c r="J7795" s="13"/>
    </row>
    <row r="7796" spans="10:10" x14ac:dyDescent="0.2">
      <c r="J7796" s="13"/>
    </row>
    <row r="7797" spans="10:10" x14ac:dyDescent="0.2">
      <c r="J7797" s="13"/>
    </row>
    <row r="7798" spans="10:10" x14ac:dyDescent="0.2">
      <c r="J7798" s="13"/>
    </row>
    <row r="7799" spans="10:10" x14ac:dyDescent="0.2">
      <c r="J7799" s="13"/>
    </row>
    <row r="7800" spans="10:10" x14ac:dyDescent="0.2">
      <c r="J7800" s="13"/>
    </row>
    <row r="7801" spans="10:10" x14ac:dyDescent="0.2">
      <c r="J7801" s="13"/>
    </row>
    <row r="7802" spans="10:10" x14ac:dyDescent="0.2">
      <c r="J7802" s="13"/>
    </row>
    <row r="7803" spans="10:10" x14ac:dyDescent="0.2">
      <c r="J7803" s="13"/>
    </row>
    <row r="7804" spans="10:10" x14ac:dyDescent="0.2">
      <c r="J7804" s="13"/>
    </row>
    <row r="7805" spans="10:10" x14ac:dyDescent="0.2">
      <c r="J7805" s="13"/>
    </row>
    <row r="7806" spans="10:10" x14ac:dyDescent="0.2">
      <c r="J7806" s="13"/>
    </row>
    <row r="7807" spans="10:10" x14ac:dyDescent="0.2">
      <c r="J7807" s="13"/>
    </row>
    <row r="7808" spans="10:10" x14ac:dyDescent="0.2">
      <c r="J7808" s="13"/>
    </row>
    <row r="7809" spans="10:10" x14ac:dyDescent="0.2">
      <c r="J7809" s="13"/>
    </row>
    <row r="7810" spans="10:10" x14ac:dyDescent="0.2">
      <c r="J7810" s="13"/>
    </row>
    <row r="7811" spans="10:10" x14ac:dyDescent="0.2">
      <c r="J7811" s="13"/>
    </row>
    <row r="7812" spans="10:10" x14ac:dyDescent="0.2">
      <c r="J7812" s="13"/>
    </row>
    <row r="7813" spans="10:10" x14ac:dyDescent="0.2">
      <c r="J7813" s="13"/>
    </row>
    <row r="7814" spans="10:10" x14ac:dyDescent="0.2">
      <c r="J7814" s="13"/>
    </row>
    <row r="7815" spans="10:10" x14ac:dyDescent="0.2">
      <c r="J7815" s="13"/>
    </row>
    <row r="7816" spans="10:10" x14ac:dyDescent="0.2">
      <c r="J7816" s="13"/>
    </row>
    <row r="7817" spans="10:10" x14ac:dyDescent="0.2">
      <c r="J7817" s="13"/>
    </row>
    <row r="7818" spans="10:10" x14ac:dyDescent="0.2">
      <c r="J7818" s="13"/>
    </row>
    <row r="7819" spans="10:10" x14ac:dyDescent="0.2">
      <c r="J7819" s="13"/>
    </row>
    <row r="7820" spans="10:10" x14ac:dyDescent="0.2">
      <c r="J7820" s="13"/>
    </row>
    <row r="7821" spans="10:10" x14ac:dyDescent="0.2">
      <c r="J7821" s="13"/>
    </row>
    <row r="7822" spans="10:10" x14ac:dyDescent="0.2">
      <c r="J7822" s="13"/>
    </row>
    <row r="7823" spans="10:10" x14ac:dyDescent="0.2">
      <c r="J7823" s="13"/>
    </row>
    <row r="7824" spans="10:10" x14ac:dyDescent="0.2">
      <c r="J7824" s="13"/>
    </row>
    <row r="7825" spans="10:10" x14ac:dyDescent="0.2">
      <c r="J7825" s="13"/>
    </row>
    <row r="7826" spans="10:10" x14ac:dyDescent="0.2">
      <c r="J7826" s="13"/>
    </row>
    <row r="7827" spans="10:10" x14ac:dyDescent="0.2">
      <c r="J7827" s="13"/>
    </row>
    <row r="7828" spans="10:10" x14ac:dyDescent="0.2">
      <c r="J7828" s="13"/>
    </row>
    <row r="7829" spans="10:10" x14ac:dyDescent="0.2">
      <c r="J7829" s="13"/>
    </row>
    <row r="7830" spans="10:10" x14ac:dyDescent="0.2">
      <c r="J7830" s="13"/>
    </row>
    <row r="7831" spans="10:10" x14ac:dyDescent="0.2">
      <c r="J7831" s="13"/>
    </row>
    <row r="7832" spans="10:10" x14ac:dyDescent="0.2">
      <c r="J7832" s="13"/>
    </row>
    <row r="7833" spans="10:10" x14ac:dyDescent="0.2">
      <c r="J7833" s="13"/>
    </row>
    <row r="7834" spans="10:10" x14ac:dyDescent="0.2">
      <c r="J7834" s="13"/>
    </row>
    <row r="7835" spans="10:10" x14ac:dyDescent="0.2">
      <c r="J7835" s="13"/>
    </row>
    <row r="7836" spans="10:10" x14ac:dyDescent="0.2">
      <c r="J7836" s="13"/>
    </row>
    <row r="7837" spans="10:10" x14ac:dyDescent="0.2">
      <c r="J7837" s="13"/>
    </row>
    <row r="7838" spans="10:10" x14ac:dyDescent="0.2">
      <c r="J7838" s="13"/>
    </row>
    <row r="7839" spans="10:10" x14ac:dyDescent="0.2">
      <c r="J7839" s="13"/>
    </row>
    <row r="7840" spans="10:10" x14ac:dyDescent="0.2">
      <c r="J7840" s="13"/>
    </row>
    <row r="7841" spans="10:10" x14ac:dyDescent="0.2">
      <c r="J7841" s="13"/>
    </row>
    <row r="7842" spans="10:10" x14ac:dyDescent="0.2">
      <c r="J7842" s="13"/>
    </row>
    <row r="7843" spans="10:10" x14ac:dyDescent="0.2">
      <c r="J7843" s="13"/>
    </row>
    <row r="7844" spans="10:10" x14ac:dyDescent="0.2">
      <c r="J7844" s="13"/>
    </row>
    <row r="7845" spans="10:10" x14ac:dyDescent="0.2">
      <c r="J7845" s="13"/>
    </row>
    <row r="7846" spans="10:10" x14ac:dyDescent="0.2">
      <c r="J7846" s="13"/>
    </row>
    <row r="7847" spans="10:10" x14ac:dyDescent="0.2">
      <c r="J7847" s="13"/>
    </row>
    <row r="7848" spans="10:10" x14ac:dyDescent="0.2">
      <c r="J7848" s="13"/>
    </row>
    <row r="7849" spans="10:10" x14ac:dyDescent="0.2">
      <c r="J7849" s="13"/>
    </row>
    <row r="7850" spans="10:10" x14ac:dyDescent="0.2">
      <c r="J7850" s="13"/>
    </row>
    <row r="7851" spans="10:10" x14ac:dyDescent="0.2">
      <c r="J7851" s="13"/>
    </row>
    <row r="7852" spans="10:10" x14ac:dyDescent="0.2">
      <c r="J7852" s="13"/>
    </row>
    <row r="7853" spans="10:10" x14ac:dyDescent="0.2">
      <c r="J7853" s="13"/>
    </row>
    <row r="7854" spans="10:10" x14ac:dyDescent="0.2">
      <c r="J7854" s="13"/>
    </row>
    <row r="7855" spans="10:10" x14ac:dyDescent="0.2">
      <c r="J7855" s="13"/>
    </row>
    <row r="7856" spans="10:10" x14ac:dyDescent="0.2">
      <c r="J7856" s="13"/>
    </row>
    <row r="7857" spans="10:10" x14ac:dyDescent="0.2">
      <c r="J7857" s="13"/>
    </row>
    <row r="7858" spans="10:10" x14ac:dyDescent="0.2">
      <c r="J7858" s="13"/>
    </row>
    <row r="7859" spans="10:10" x14ac:dyDescent="0.2">
      <c r="J7859" s="13"/>
    </row>
    <row r="7860" spans="10:10" x14ac:dyDescent="0.2">
      <c r="J7860" s="13"/>
    </row>
    <row r="7861" spans="10:10" x14ac:dyDescent="0.2">
      <c r="J7861" s="13"/>
    </row>
    <row r="7862" spans="10:10" x14ac:dyDescent="0.2">
      <c r="J7862" s="13"/>
    </row>
    <row r="7863" spans="10:10" x14ac:dyDescent="0.2">
      <c r="J7863" s="13"/>
    </row>
    <row r="7864" spans="10:10" x14ac:dyDescent="0.2">
      <c r="J7864" s="13"/>
    </row>
    <row r="7865" spans="10:10" x14ac:dyDescent="0.2">
      <c r="J7865" s="13"/>
    </row>
    <row r="7866" spans="10:10" x14ac:dyDescent="0.2">
      <c r="J7866" s="13"/>
    </row>
    <row r="7867" spans="10:10" x14ac:dyDescent="0.2">
      <c r="J7867" s="13"/>
    </row>
    <row r="7868" spans="10:10" x14ac:dyDescent="0.2">
      <c r="J7868" s="13"/>
    </row>
    <row r="7869" spans="10:10" x14ac:dyDescent="0.2">
      <c r="J7869" s="13"/>
    </row>
    <row r="7870" spans="10:10" x14ac:dyDescent="0.2">
      <c r="J7870" s="13"/>
    </row>
    <row r="7871" spans="10:10" x14ac:dyDescent="0.2">
      <c r="J7871" s="13"/>
    </row>
    <row r="7872" spans="10:10" x14ac:dyDescent="0.2">
      <c r="J7872" s="13"/>
    </row>
    <row r="7873" spans="10:10" x14ac:dyDescent="0.2">
      <c r="J7873" s="13"/>
    </row>
    <row r="7874" spans="10:10" x14ac:dyDescent="0.2">
      <c r="J7874" s="13"/>
    </row>
    <row r="7875" spans="10:10" x14ac:dyDescent="0.2">
      <c r="J7875" s="13"/>
    </row>
    <row r="7876" spans="10:10" x14ac:dyDescent="0.2">
      <c r="J7876" s="13"/>
    </row>
    <row r="7877" spans="10:10" x14ac:dyDescent="0.2">
      <c r="J7877" s="13"/>
    </row>
    <row r="7878" spans="10:10" x14ac:dyDescent="0.2">
      <c r="J7878" s="13"/>
    </row>
    <row r="7879" spans="10:10" x14ac:dyDescent="0.2">
      <c r="J7879" s="13"/>
    </row>
    <row r="7880" spans="10:10" x14ac:dyDescent="0.2">
      <c r="J7880" s="13"/>
    </row>
    <row r="7881" spans="10:10" x14ac:dyDescent="0.2">
      <c r="J7881" s="13"/>
    </row>
    <row r="7882" spans="10:10" x14ac:dyDescent="0.2">
      <c r="J7882" s="13"/>
    </row>
    <row r="7883" spans="10:10" x14ac:dyDescent="0.2">
      <c r="J7883" s="13"/>
    </row>
    <row r="7884" spans="10:10" x14ac:dyDescent="0.2">
      <c r="J7884" s="13"/>
    </row>
    <row r="7885" spans="10:10" x14ac:dyDescent="0.2">
      <c r="J7885" s="13"/>
    </row>
    <row r="7886" spans="10:10" x14ac:dyDescent="0.2">
      <c r="J7886" s="13"/>
    </row>
    <row r="7887" spans="10:10" x14ac:dyDescent="0.2">
      <c r="J7887" s="13"/>
    </row>
    <row r="7888" spans="10:10" x14ac:dyDescent="0.2">
      <c r="J7888" s="13"/>
    </row>
    <row r="7889" spans="10:10" x14ac:dyDescent="0.2">
      <c r="J7889" s="13"/>
    </row>
    <row r="7890" spans="10:10" x14ac:dyDescent="0.2">
      <c r="J7890" s="13"/>
    </row>
    <row r="7891" spans="10:10" x14ac:dyDescent="0.2">
      <c r="J7891" s="13"/>
    </row>
    <row r="7892" spans="10:10" x14ac:dyDescent="0.2">
      <c r="J7892" s="13"/>
    </row>
    <row r="7893" spans="10:10" x14ac:dyDescent="0.2">
      <c r="J7893" s="13"/>
    </row>
    <row r="7894" spans="10:10" x14ac:dyDescent="0.2">
      <c r="J7894" s="13"/>
    </row>
    <row r="7895" spans="10:10" x14ac:dyDescent="0.2">
      <c r="J7895" s="13"/>
    </row>
    <row r="7896" spans="10:10" x14ac:dyDescent="0.2">
      <c r="J7896" s="13"/>
    </row>
    <row r="7897" spans="10:10" x14ac:dyDescent="0.2">
      <c r="J7897" s="13"/>
    </row>
    <row r="7898" spans="10:10" x14ac:dyDescent="0.2">
      <c r="J7898" s="13"/>
    </row>
    <row r="7899" spans="10:10" x14ac:dyDescent="0.2">
      <c r="J7899" s="13"/>
    </row>
    <row r="7900" spans="10:10" x14ac:dyDescent="0.2">
      <c r="J7900" s="13"/>
    </row>
    <row r="7901" spans="10:10" x14ac:dyDescent="0.2">
      <c r="J7901" s="13"/>
    </row>
    <row r="7902" spans="10:10" x14ac:dyDescent="0.2">
      <c r="J7902" s="13"/>
    </row>
    <row r="7903" spans="10:10" x14ac:dyDescent="0.2">
      <c r="J7903" s="13"/>
    </row>
    <row r="7904" spans="10:10" x14ac:dyDescent="0.2">
      <c r="J7904" s="13"/>
    </row>
    <row r="7905" spans="10:10" x14ac:dyDescent="0.2">
      <c r="J7905" s="13"/>
    </row>
    <row r="7906" spans="10:10" x14ac:dyDescent="0.2">
      <c r="J7906" s="13"/>
    </row>
    <row r="7907" spans="10:10" x14ac:dyDescent="0.2">
      <c r="J7907" s="13"/>
    </row>
    <row r="7908" spans="10:10" x14ac:dyDescent="0.2">
      <c r="J7908" s="13"/>
    </row>
    <row r="7909" spans="10:10" x14ac:dyDescent="0.2">
      <c r="J7909" s="13"/>
    </row>
    <row r="7910" spans="10:10" x14ac:dyDescent="0.2">
      <c r="J7910" s="13"/>
    </row>
    <row r="7911" spans="10:10" x14ac:dyDescent="0.2">
      <c r="J7911" s="13"/>
    </row>
    <row r="7912" spans="10:10" x14ac:dyDescent="0.2">
      <c r="J7912" s="13"/>
    </row>
    <row r="7913" spans="10:10" x14ac:dyDescent="0.2">
      <c r="J7913" s="13"/>
    </row>
    <row r="7914" spans="10:10" x14ac:dyDescent="0.2">
      <c r="J7914" s="13"/>
    </row>
    <row r="7915" spans="10:10" x14ac:dyDescent="0.2">
      <c r="J7915" s="13"/>
    </row>
    <row r="7916" spans="10:10" x14ac:dyDescent="0.2">
      <c r="J7916" s="13"/>
    </row>
    <row r="7917" spans="10:10" x14ac:dyDescent="0.2">
      <c r="J7917" s="13"/>
    </row>
    <row r="7918" spans="10:10" x14ac:dyDescent="0.2">
      <c r="J7918" s="13"/>
    </row>
    <row r="7919" spans="10:10" x14ac:dyDescent="0.2">
      <c r="J7919" s="13"/>
    </row>
    <row r="7920" spans="10:10" x14ac:dyDescent="0.2">
      <c r="J7920" s="13"/>
    </row>
    <row r="7921" spans="10:10" x14ac:dyDescent="0.2">
      <c r="J7921" s="13"/>
    </row>
    <row r="7922" spans="10:10" x14ac:dyDescent="0.2">
      <c r="J7922" s="13"/>
    </row>
    <row r="7923" spans="10:10" x14ac:dyDescent="0.2">
      <c r="J7923" s="13"/>
    </row>
    <row r="7924" spans="10:10" x14ac:dyDescent="0.2">
      <c r="J7924" s="13"/>
    </row>
    <row r="7925" spans="10:10" x14ac:dyDescent="0.2">
      <c r="J7925" s="13"/>
    </row>
    <row r="7926" spans="10:10" x14ac:dyDescent="0.2">
      <c r="J7926" s="13"/>
    </row>
    <row r="7927" spans="10:10" x14ac:dyDescent="0.2">
      <c r="J7927" s="13"/>
    </row>
    <row r="7928" spans="10:10" x14ac:dyDescent="0.2">
      <c r="J7928" s="13"/>
    </row>
    <row r="7929" spans="10:10" x14ac:dyDescent="0.2">
      <c r="J7929" s="13"/>
    </row>
    <row r="7930" spans="10:10" x14ac:dyDescent="0.2">
      <c r="J7930" s="13"/>
    </row>
    <row r="7931" spans="10:10" x14ac:dyDescent="0.2">
      <c r="J7931" s="13"/>
    </row>
    <row r="7932" spans="10:10" x14ac:dyDescent="0.2">
      <c r="J7932" s="13"/>
    </row>
    <row r="7933" spans="10:10" x14ac:dyDescent="0.2">
      <c r="J7933" s="13"/>
    </row>
    <row r="7934" spans="10:10" x14ac:dyDescent="0.2">
      <c r="J7934" s="13"/>
    </row>
    <row r="7935" spans="10:10" x14ac:dyDescent="0.2">
      <c r="J7935" s="13"/>
    </row>
    <row r="7936" spans="10:10" x14ac:dyDescent="0.2">
      <c r="J7936" s="13"/>
    </row>
    <row r="7937" spans="10:10" x14ac:dyDescent="0.2">
      <c r="J7937" s="13"/>
    </row>
    <row r="7938" spans="10:10" x14ac:dyDescent="0.2">
      <c r="J7938" s="13"/>
    </row>
    <row r="7939" spans="10:10" x14ac:dyDescent="0.2">
      <c r="J7939" s="13"/>
    </row>
    <row r="7940" spans="10:10" x14ac:dyDescent="0.2">
      <c r="J7940" s="13"/>
    </row>
    <row r="7941" spans="10:10" x14ac:dyDescent="0.2">
      <c r="J7941" s="13"/>
    </row>
    <row r="7942" spans="10:10" x14ac:dyDescent="0.2">
      <c r="J7942" s="13"/>
    </row>
    <row r="7943" spans="10:10" x14ac:dyDescent="0.2">
      <c r="J7943" s="13"/>
    </row>
    <row r="7944" spans="10:10" x14ac:dyDescent="0.2">
      <c r="J7944" s="13"/>
    </row>
    <row r="7945" spans="10:10" x14ac:dyDescent="0.2">
      <c r="J7945" s="13"/>
    </row>
    <row r="7946" spans="10:10" x14ac:dyDescent="0.2">
      <c r="J7946" s="13"/>
    </row>
    <row r="7947" spans="10:10" x14ac:dyDescent="0.2">
      <c r="J7947" s="13"/>
    </row>
    <row r="7948" spans="10:10" x14ac:dyDescent="0.2">
      <c r="J7948" s="13"/>
    </row>
    <row r="7949" spans="10:10" x14ac:dyDescent="0.2">
      <c r="J7949" s="13"/>
    </row>
    <row r="7950" spans="10:10" x14ac:dyDescent="0.2">
      <c r="J7950" s="13"/>
    </row>
    <row r="7951" spans="10:10" x14ac:dyDescent="0.2">
      <c r="J7951" s="13"/>
    </row>
    <row r="7952" spans="10:10" x14ac:dyDescent="0.2">
      <c r="J7952" s="13"/>
    </row>
    <row r="7953" spans="10:10" x14ac:dyDescent="0.2">
      <c r="J7953" s="13"/>
    </row>
    <row r="7954" spans="10:10" x14ac:dyDescent="0.2">
      <c r="J7954" s="13"/>
    </row>
    <row r="7955" spans="10:10" x14ac:dyDescent="0.2">
      <c r="J7955" s="13"/>
    </row>
    <row r="7956" spans="10:10" x14ac:dyDescent="0.2">
      <c r="J7956" s="13"/>
    </row>
    <row r="7957" spans="10:10" x14ac:dyDescent="0.2">
      <c r="J7957" s="13"/>
    </row>
    <row r="7958" spans="10:10" x14ac:dyDescent="0.2">
      <c r="J7958" s="13"/>
    </row>
    <row r="7959" spans="10:10" x14ac:dyDescent="0.2">
      <c r="J7959" s="13"/>
    </row>
    <row r="7960" spans="10:10" x14ac:dyDescent="0.2">
      <c r="J7960" s="13"/>
    </row>
    <row r="7961" spans="10:10" x14ac:dyDescent="0.2">
      <c r="J7961" s="13"/>
    </row>
    <row r="7962" spans="10:10" x14ac:dyDescent="0.2">
      <c r="J7962" s="13"/>
    </row>
    <row r="7963" spans="10:10" x14ac:dyDescent="0.2">
      <c r="J7963" s="13"/>
    </row>
    <row r="7964" spans="10:10" x14ac:dyDescent="0.2">
      <c r="J7964" s="13"/>
    </row>
    <row r="7965" spans="10:10" x14ac:dyDescent="0.2">
      <c r="J7965" s="13"/>
    </row>
    <row r="7966" spans="10:10" x14ac:dyDescent="0.2">
      <c r="J7966" s="13"/>
    </row>
    <row r="7967" spans="10:10" x14ac:dyDescent="0.2">
      <c r="J7967" s="13"/>
    </row>
    <row r="7968" spans="10:10" x14ac:dyDescent="0.2">
      <c r="J7968" s="13"/>
    </row>
    <row r="7969" spans="10:10" x14ac:dyDescent="0.2">
      <c r="J7969" s="13"/>
    </row>
    <row r="7970" spans="10:10" x14ac:dyDescent="0.2">
      <c r="J7970" s="13"/>
    </row>
    <row r="7971" spans="10:10" x14ac:dyDescent="0.2">
      <c r="J7971" s="13"/>
    </row>
    <row r="7972" spans="10:10" x14ac:dyDescent="0.2">
      <c r="J7972" s="13"/>
    </row>
    <row r="7973" spans="10:10" x14ac:dyDescent="0.2">
      <c r="J7973" s="13"/>
    </row>
    <row r="7974" spans="10:10" x14ac:dyDescent="0.2">
      <c r="J7974" s="13"/>
    </row>
    <row r="7975" spans="10:10" x14ac:dyDescent="0.2">
      <c r="J7975" s="13"/>
    </row>
    <row r="7976" spans="10:10" x14ac:dyDescent="0.2">
      <c r="J7976" s="13"/>
    </row>
    <row r="7977" spans="10:10" x14ac:dyDescent="0.2">
      <c r="J7977" s="13"/>
    </row>
    <row r="7978" spans="10:10" x14ac:dyDescent="0.2">
      <c r="J7978" s="13"/>
    </row>
    <row r="7979" spans="10:10" x14ac:dyDescent="0.2">
      <c r="J7979" s="13"/>
    </row>
    <row r="7980" spans="10:10" x14ac:dyDescent="0.2">
      <c r="J7980" s="13"/>
    </row>
    <row r="7981" spans="10:10" x14ac:dyDescent="0.2">
      <c r="J7981" s="13"/>
    </row>
    <row r="7982" spans="10:10" x14ac:dyDescent="0.2">
      <c r="J7982" s="13"/>
    </row>
    <row r="7983" spans="10:10" x14ac:dyDescent="0.2">
      <c r="J7983" s="13"/>
    </row>
    <row r="7984" spans="10:10" x14ac:dyDescent="0.2">
      <c r="J7984" s="13"/>
    </row>
    <row r="7985" spans="10:10" x14ac:dyDescent="0.2">
      <c r="J7985" s="13"/>
    </row>
    <row r="7986" spans="10:10" x14ac:dyDescent="0.2">
      <c r="J7986" s="13"/>
    </row>
    <row r="7987" spans="10:10" x14ac:dyDescent="0.2">
      <c r="J7987" s="13"/>
    </row>
    <row r="7988" spans="10:10" x14ac:dyDescent="0.2">
      <c r="J7988" s="13"/>
    </row>
    <row r="7989" spans="10:10" x14ac:dyDescent="0.2">
      <c r="J7989" s="13"/>
    </row>
    <row r="7990" spans="10:10" x14ac:dyDescent="0.2">
      <c r="J7990" s="13"/>
    </row>
    <row r="7991" spans="10:10" x14ac:dyDescent="0.2">
      <c r="J7991" s="13"/>
    </row>
    <row r="7992" spans="10:10" x14ac:dyDescent="0.2">
      <c r="J7992" s="13"/>
    </row>
    <row r="7993" spans="10:10" x14ac:dyDescent="0.2">
      <c r="J7993" s="13"/>
    </row>
    <row r="7994" spans="10:10" x14ac:dyDescent="0.2">
      <c r="J7994" s="13"/>
    </row>
    <row r="7995" spans="10:10" x14ac:dyDescent="0.2">
      <c r="J7995" s="13"/>
    </row>
    <row r="7996" spans="10:10" x14ac:dyDescent="0.2">
      <c r="J7996" s="13"/>
    </row>
    <row r="7997" spans="10:10" x14ac:dyDescent="0.2">
      <c r="J7997" s="13"/>
    </row>
    <row r="7998" spans="10:10" x14ac:dyDescent="0.2">
      <c r="J7998" s="13"/>
    </row>
    <row r="7999" spans="10:10" x14ac:dyDescent="0.2">
      <c r="J7999" s="13"/>
    </row>
    <row r="8000" spans="10:10" x14ac:dyDescent="0.2">
      <c r="J8000" s="13"/>
    </row>
    <row r="8001" spans="10:10" x14ac:dyDescent="0.2">
      <c r="J8001" s="13"/>
    </row>
    <row r="8002" spans="10:10" x14ac:dyDescent="0.2">
      <c r="J8002" s="13"/>
    </row>
    <row r="8003" spans="10:10" x14ac:dyDescent="0.2">
      <c r="J8003" s="13"/>
    </row>
    <row r="8004" spans="10:10" x14ac:dyDescent="0.2">
      <c r="J8004" s="13"/>
    </row>
    <row r="8005" spans="10:10" x14ac:dyDescent="0.2">
      <c r="J8005" s="13"/>
    </row>
    <row r="8006" spans="10:10" x14ac:dyDescent="0.2">
      <c r="J8006" s="13"/>
    </row>
    <row r="8007" spans="10:10" x14ac:dyDescent="0.2">
      <c r="J8007" s="13"/>
    </row>
    <row r="8008" spans="10:10" x14ac:dyDescent="0.2">
      <c r="J8008" s="13"/>
    </row>
    <row r="8009" spans="10:10" x14ac:dyDescent="0.2">
      <c r="J8009" s="13"/>
    </row>
    <row r="8010" spans="10:10" x14ac:dyDescent="0.2">
      <c r="J8010" s="13"/>
    </row>
    <row r="8011" spans="10:10" x14ac:dyDescent="0.2">
      <c r="J8011" s="13"/>
    </row>
    <row r="8012" spans="10:10" x14ac:dyDescent="0.2">
      <c r="J8012" s="13"/>
    </row>
    <row r="8013" spans="10:10" x14ac:dyDescent="0.2">
      <c r="J8013" s="13"/>
    </row>
    <row r="8014" spans="10:10" x14ac:dyDescent="0.2">
      <c r="J8014" s="13"/>
    </row>
    <row r="8015" spans="10:10" x14ac:dyDescent="0.2">
      <c r="J8015" s="13"/>
    </row>
    <row r="8016" spans="10:10" x14ac:dyDescent="0.2">
      <c r="J8016" s="13"/>
    </row>
    <row r="8017" spans="10:10" x14ac:dyDescent="0.2">
      <c r="J8017" s="13"/>
    </row>
    <row r="8018" spans="10:10" x14ac:dyDescent="0.2">
      <c r="J8018" s="13"/>
    </row>
    <row r="8019" spans="10:10" x14ac:dyDescent="0.2">
      <c r="J8019" s="13"/>
    </row>
    <row r="8020" spans="10:10" x14ac:dyDescent="0.2">
      <c r="J8020" s="13"/>
    </row>
    <row r="8021" spans="10:10" x14ac:dyDescent="0.2">
      <c r="J8021" s="13"/>
    </row>
    <row r="8022" spans="10:10" x14ac:dyDescent="0.2">
      <c r="J8022" s="13"/>
    </row>
    <row r="8023" spans="10:10" x14ac:dyDescent="0.2">
      <c r="J8023" s="13"/>
    </row>
    <row r="8024" spans="10:10" x14ac:dyDescent="0.2">
      <c r="J8024" s="13"/>
    </row>
    <row r="8025" spans="10:10" x14ac:dyDescent="0.2">
      <c r="J8025" s="13"/>
    </row>
    <row r="8026" spans="10:10" x14ac:dyDescent="0.2">
      <c r="J8026" s="13"/>
    </row>
    <row r="8027" spans="10:10" x14ac:dyDescent="0.2">
      <c r="J8027" s="13"/>
    </row>
    <row r="8028" spans="10:10" x14ac:dyDescent="0.2">
      <c r="J8028" s="13"/>
    </row>
    <row r="8029" spans="10:10" x14ac:dyDescent="0.2">
      <c r="J8029" s="13"/>
    </row>
    <row r="8030" spans="10:10" x14ac:dyDescent="0.2">
      <c r="J8030" s="13"/>
    </row>
    <row r="8031" spans="10:10" x14ac:dyDescent="0.2">
      <c r="J8031" s="13"/>
    </row>
    <row r="8032" spans="10:10" x14ac:dyDescent="0.2">
      <c r="J8032" s="13"/>
    </row>
    <row r="8033" spans="10:10" x14ac:dyDescent="0.2">
      <c r="J8033" s="13"/>
    </row>
    <row r="8034" spans="10:10" x14ac:dyDescent="0.2">
      <c r="J8034" s="13"/>
    </row>
    <row r="8035" spans="10:10" x14ac:dyDescent="0.2">
      <c r="J8035" s="13"/>
    </row>
    <row r="8036" spans="10:10" x14ac:dyDescent="0.2">
      <c r="J8036" s="13"/>
    </row>
    <row r="8037" spans="10:10" x14ac:dyDescent="0.2">
      <c r="J8037" s="13"/>
    </row>
    <row r="8038" spans="10:10" x14ac:dyDescent="0.2">
      <c r="J8038" s="13"/>
    </row>
    <row r="8039" spans="10:10" x14ac:dyDescent="0.2">
      <c r="J8039" s="13"/>
    </row>
    <row r="8040" spans="10:10" x14ac:dyDescent="0.2">
      <c r="J8040" s="13"/>
    </row>
    <row r="8041" spans="10:10" x14ac:dyDescent="0.2">
      <c r="J8041" s="13"/>
    </row>
    <row r="8042" spans="10:10" x14ac:dyDescent="0.2">
      <c r="J8042" s="13"/>
    </row>
    <row r="8043" spans="10:10" x14ac:dyDescent="0.2">
      <c r="J8043" s="13"/>
    </row>
    <row r="8044" spans="10:10" x14ac:dyDescent="0.2">
      <c r="J8044" s="13"/>
    </row>
    <row r="8045" spans="10:10" x14ac:dyDescent="0.2">
      <c r="J8045" s="13"/>
    </row>
    <row r="8046" spans="10:10" x14ac:dyDescent="0.2">
      <c r="J8046" s="13"/>
    </row>
    <row r="8047" spans="10:10" x14ac:dyDescent="0.2">
      <c r="J8047" s="13"/>
    </row>
    <row r="8048" spans="10:10" x14ac:dyDescent="0.2">
      <c r="J8048" s="13"/>
    </row>
    <row r="8049" spans="10:10" x14ac:dyDescent="0.2">
      <c r="J8049" s="13"/>
    </row>
    <row r="8050" spans="10:10" x14ac:dyDescent="0.2">
      <c r="J8050" s="13"/>
    </row>
    <row r="8051" spans="10:10" x14ac:dyDescent="0.2">
      <c r="J8051" s="13"/>
    </row>
    <row r="8052" spans="10:10" x14ac:dyDescent="0.2">
      <c r="J8052" s="13"/>
    </row>
    <row r="8053" spans="10:10" x14ac:dyDescent="0.2">
      <c r="J8053" s="13"/>
    </row>
    <row r="8054" spans="10:10" x14ac:dyDescent="0.2">
      <c r="J8054" s="13"/>
    </row>
    <row r="8055" spans="10:10" x14ac:dyDescent="0.2">
      <c r="J8055" s="13"/>
    </row>
    <row r="8056" spans="10:10" x14ac:dyDescent="0.2">
      <c r="J8056" s="13"/>
    </row>
    <row r="8057" spans="10:10" x14ac:dyDescent="0.2">
      <c r="J8057" s="13"/>
    </row>
    <row r="8058" spans="10:10" x14ac:dyDescent="0.2">
      <c r="J8058" s="13"/>
    </row>
    <row r="8059" spans="10:10" x14ac:dyDescent="0.2">
      <c r="J8059" s="13"/>
    </row>
    <row r="8060" spans="10:10" x14ac:dyDescent="0.2">
      <c r="J8060" s="13"/>
    </row>
    <row r="8061" spans="10:10" x14ac:dyDescent="0.2">
      <c r="J8061" s="13"/>
    </row>
    <row r="8062" spans="10:10" x14ac:dyDescent="0.2">
      <c r="J8062" s="13"/>
    </row>
    <row r="8063" spans="10:10" x14ac:dyDescent="0.2">
      <c r="J8063" s="13"/>
    </row>
    <row r="8064" spans="10:10" x14ac:dyDescent="0.2">
      <c r="J8064" s="13"/>
    </row>
    <row r="8065" spans="10:10" x14ac:dyDescent="0.2">
      <c r="J8065" s="13"/>
    </row>
    <row r="8066" spans="10:10" x14ac:dyDescent="0.2">
      <c r="J8066" s="13"/>
    </row>
    <row r="8067" spans="10:10" x14ac:dyDescent="0.2">
      <c r="J8067" s="13"/>
    </row>
    <row r="8068" spans="10:10" x14ac:dyDescent="0.2">
      <c r="J8068" s="13"/>
    </row>
    <row r="8069" spans="10:10" x14ac:dyDescent="0.2">
      <c r="J8069" s="13"/>
    </row>
    <row r="8070" spans="10:10" x14ac:dyDescent="0.2">
      <c r="J8070" s="13"/>
    </row>
    <row r="8071" spans="10:10" x14ac:dyDescent="0.2">
      <c r="J8071" s="13"/>
    </row>
    <row r="8072" spans="10:10" x14ac:dyDescent="0.2">
      <c r="J8072" s="13"/>
    </row>
    <row r="8073" spans="10:10" x14ac:dyDescent="0.2">
      <c r="J8073" s="13"/>
    </row>
    <row r="8074" spans="10:10" x14ac:dyDescent="0.2">
      <c r="J8074" s="13"/>
    </row>
    <row r="8075" spans="10:10" x14ac:dyDescent="0.2">
      <c r="J8075" s="13"/>
    </row>
    <row r="8076" spans="10:10" x14ac:dyDescent="0.2">
      <c r="J8076" s="13"/>
    </row>
    <row r="8077" spans="10:10" x14ac:dyDescent="0.2">
      <c r="J8077" s="13"/>
    </row>
    <row r="8078" spans="10:10" x14ac:dyDescent="0.2">
      <c r="J8078" s="13"/>
    </row>
    <row r="8079" spans="10:10" x14ac:dyDescent="0.2">
      <c r="J8079" s="13"/>
    </row>
    <row r="8080" spans="10:10" x14ac:dyDescent="0.2">
      <c r="J8080" s="13"/>
    </row>
    <row r="8081" spans="10:10" x14ac:dyDescent="0.2">
      <c r="J8081" s="13"/>
    </row>
    <row r="8082" spans="10:10" x14ac:dyDescent="0.2">
      <c r="J8082" s="13"/>
    </row>
    <row r="8083" spans="10:10" x14ac:dyDescent="0.2">
      <c r="J8083" s="13"/>
    </row>
    <row r="8084" spans="10:10" x14ac:dyDescent="0.2">
      <c r="J8084" s="13"/>
    </row>
    <row r="8085" spans="10:10" x14ac:dyDescent="0.2">
      <c r="J8085" s="13"/>
    </row>
    <row r="8086" spans="10:10" x14ac:dyDescent="0.2">
      <c r="J8086" s="13"/>
    </row>
    <row r="8087" spans="10:10" x14ac:dyDescent="0.2">
      <c r="J8087" s="13"/>
    </row>
    <row r="8088" spans="10:10" x14ac:dyDescent="0.2">
      <c r="J8088" s="13"/>
    </row>
    <row r="8089" spans="10:10" x14ac:dyDescent="0.2">
      <c r="J8089" s="13"/>
    </row>
    <row r="8090" spans="10:10" x14ac:dyDescent="0.2">
      <c r="J8090" s="13"/>
    </row>
    <row r="8091" spans="10:10" x14ac:dyDescent="0.2">
      <c r="J8091" s="13"/>
    </row>
    <row r="8092" spans="10:10" x14ac:dyDescent="0.2">
      <c r="J8092" s="13"/>
    </row>
    <row r="8093" spans="10:10" x14ac:dyDescent="0.2">
      <c r="J8093" s="13"/>
    </row>
    <row r="8094" spans="10:10" x14ac:dyDescent="0.2">
      <c r="J8094" s="13"/>
    </row>
    <row r="8095" spans="10:10" x14ac:dyDescent="0.2">
      <c r="J8095" s="13"/>
    </row>
    <row r="8096" spans="10:10" x14ac:dyDescent="0.2">
      <c r="J8096" s="13"/>
    </row>
    <row r="8097" spans="10:10" x14ac:dyDescent="0.2">
      <c r="J8097" s="13"/>
    </row>
    <row r="8098" spans="10:10" x14ac:dyDescent="0.2">
      <c r="J8098" s="13"/>
    </row>
    <row r="8099" spans="10:10" x14ac:dyDescent="0.2">
      <c r="J8099" s="13"/>
    </row>
    <row r="8100" spans="10:10" x14ac:dyDescent="0.2">
      <c r="J8100" s="13"/>
    </row>
    <row r="8101" spans="10:10" x14ac:dyDescent="0.2">
      <c r="J8101" s="13"/>
    </row>
    <row r="8102" spans="10:10" x14ac:dyDescent="0.2">
      <c r="J8102" s="13"/>
    </row>
    <row r="8103" spans="10:10" x14ac:dyDescent="0.2">
      <c r="J8103" s="13"/>
    </row>
    <row r="8104" spans="10:10" x14ac:dyDescent="0.2">
      <c r="J8104" s="13"/>
    </row>
    <row r="8105" spans="10:10" x14ac:dyDescent="0.2">
      <c r="J8105" s="13"/>
    </row>
    <row r="8106" spans="10:10" x14ac:dyDescent="0.2">
      <c r="J8106" s="13"/>
    </row>
    <row r="8107" spans="10:10" x14ac:dyDescent="0.2">
      <c r="J8107" s="13"/>
    </row>
    <row r="8108" spans="10:10" x14ac:dyDescent="0.2">
      <c r="J8108" s="13"/>
    </row>
    <row r="8109" spans="10:10" x14ac:dyDescent="0.2">
      <c r="J8109" s="13"/>
    </row>
    <row r="8110" spans="10:10" x14ac:dyDescent="0.2">
      <c r="J8110" s="13"/>
    </row>
    <row r="8111" spans="10:10" x14ac:dyDescent="0.2">
      <c r="J8111" s="13"/>
    </row>
    <row r="8112" spans="10:10" x14ac:dyDescent="0.2">
      <c r="J8112" s="13"/>
    </row>
    <row r="8113" spans="10:10" x14ac:dyDescent="0.2">
      <c r="J8113" s="13"/>
    </row>
    <row r="8114" spans="10:10" x14ac:dyDescent="0.2">
      <c r="J8114" s="13"/>
    </row>
    <row r="8115" spans="10:10" x14ac:dyDescent="0.2">
      <c r="J8115" s="13"/>
    </row>
    <row r="8116" spans="10:10" x14ac:dyDescent="0.2">
      <c r="J8116" s="13"/>
    </row>
    <row r="8117" spans="10:10" x14ac:dyDescent="0.2">
      <c r="J8117" s="13"/>
    </row>
    <row r="8118" spans="10:10" x14ac:dyDescent="0.2">
      <c r="J8118" s="13"/>
    </row>
    <row r="8119" spans="10:10" x14ac:dyDescent="0.2">
      <c r="J8119" s="13"/>
    </row>
    <row r="8120" spans="10:10" x14ac:dyDescent="0.2">
      <c r="J8120" s="13"/>
    </row>
    <row r="8121" spans="10:10" x14ac:dyDescent="0.2">
      <c r="J8121" s="13"/>
    </row>
    <row r="8122" spans="10:10" x14ac:dyDescent="0.2">
      <c r="J8122" s="13"/>
    </row>
    <row r="8123" spans="10:10" x14ac:dyDescent="0.2">
      <c r="J8123" s="13"/>
    </row>
    <row r="8124" spans="10:10" x14ac:dyDescent="0.2">
      <c r="J8124" s="13"/>
    </row>
    <row r="8125" spans="10:10" x14ac:dyDescent="0.2">
      <c r="J8125" s="13"/>
    </row>
    <row r="8126" spans="10:10" x14ac:dyDescent="0.2">
      <c r="J8126" s="13"/>
    </row>
    <row r="8127" spans="10:10" x14ac:dyDescent="0.2">
      <c r="J8127" s="13"/>
    </row>
    <row r="8128" spans="10:10" x14ac:dyDescent="0.2">
      <c r="J8128" s="13"/>
    </row>
    <row r="8129" spans="10:10" x14ac:dyDescent="0.2">
      <c r="J8129" s="13"/>
    </row>
    <row r="8130" spans="10:10" x14ac:dyDescent="0.2">
      <c r="J8130" s="13"/>
    </row>
    <row r="8131" spans="10:10" x14ac:dyDescent="0.2">
      <c r="J8131" s="13"/>
    </row>
    <row r="8132" spans="10:10" x14ac:dyDescent="0.2">
      <c r="J8132" s="13"/>
    </row>
    <row r="8133" spans="10:10" x14ac:dyDescent="0.2">
      <c r="J8133" s="13"/>
    </row>
    <row r="8134" spans="10:10" x14ac:dyDescent="0.2">
      <c r="J8134" s="13"/>
    </row>
    <row r="8135" spans="10:10" x14ac:dyDescent="0.2">
      <c r="J8135" s="13"/>
    </row>
    <row r="8136" spans="10:10" x14ac:dyDescent="0.2">
      <c r="J8136" s="13"/>
    </row>
    <row r="8137" spans="10:10" x14ac:dyDescent="0.2">
      <c r="J8137" s="13"/>
    </row>
    <row r="8138" spans="10:10" x14ac:dyDescent="0.2">
      <c r="J8138" s="13"/>
    </row>
    <row r="8139" spans="10:10" x14ac:dyDescent="0.2">
      <c r="J8139" s="13"/>
    </row>
    <row r="8140" spans="10:10" x14ac:dyDescent="0.2">
      <c r="J8140" s="13"/>
    </row>
    <row r="8141" spans="10:10" x14ac:dyDescent="0.2">
      <c r="J8141" s="13"/>
    </row>
    <row r="8142" spans="10:10" x14ac:dyDescent="0.2">
      <c r="J8142" s="13"/>
    </row>
    <row r="8143" spans="10:10" x14ac:dyDescent="0.2">
      <c r="J8143" s="13"/>
    </row>
    <row r="8144" spans="10:10" x14ac:dyDescent="0.2">
      <c r="J8144" s="13"/>
    </row>
    <row r="8145" spans="10:10" x14ac:dyDescent="0.2">
      <c r="J8145" s="13"/>
    </row>
    <row r="8146" spans="10:10" x14ac:dyDescent="0.2">
      <c r="J8146" s="13"/>
    </row>
    <row r="8147" spans="10:10" x14ac:dyDescent="0.2">
      <c r="J8147" s="13"/>
    </row>
    <row r="8148" spans="10:10" x14ac:dyDescent="0.2">
      <c r="J8148" s="13"/>
    </row>
    <row r="8149" spans="10:10" x14ac:dyDescent="0.2">
      <c r="J8149" s="13"/>
    </row>
    <row r="8150" spans="10:10" x14ac:dyDescent="0.2">
      <c r="J8150" s="13"/>
    </row>
    <row r="8151" spans="10:10" x14ac:dyDescent="0.2">
      <c r="J8151" s="13"/>
    </row>
    <row r="8152" spans="10:10" x14ac:dyDescent="0.2">
      <c r="J8152" s="13"/>
    </row>
    <row r="8153" spans="10:10" x14ac:dyDescent="0.2">
      <c r="J8153" s="13"/>
    </row>
    <row r="8154" spans="10:10" x14ac:dyDescent="0.2">
      <c r="J8154" s="13"/>
    </row>
    <row r="8155" spans="10:10" x14ac:dyDescent="0.2">
      <c r="J8155" s="13"/>
    </row>
    <row r="8156" spans="10:10" x14ac:dyDescent="0.2">
      <c r="J8156" s="13"/>
    </row>
    <row r="8157" spans="10:10" x14ac:dyDescent="0.2">
      <c r="J8157" s="13"/>
    </row>
    <row r="8158" spans="10:10" x14ac:dyDescent="0.2">
      <c r="J8158" s="13"/>
    </row>
    <row r="8159" spans="10:10" x14ac:dyDescent="0.2">
      <c r="J8159" s="13"/>
    </row>
    <row r="8160" spans="10:10" x14ac:dyDescent="0.2">
      <c r="J8160" s="13"/>
    </row>
    <row r="8161" spans="10:10" x14ac:dyDescent="0.2">
      <c r="J8161" s="13"/>
    </row>
    <row r="8162" spans="10:10" x14ac:dyDescent="0.2">
      <c r="J8162" s="13"/>
    </row>
    <row r="8163" spans="10:10" x14ac:dyDescent="0.2">
      <c r="J8163" s="13"/>
    </row>
    <row r="8164" spans="10:10" x14ac:dyDescent="0.2">
      <c r="J8164" s="13"/>
    </row>
    <row r="8165" spans="10:10" x14ac:dyDescent="0.2">
      <c r="J8165" s="13"/>
    </row>
    <row r="8166" spans="10:10" x14ac:dyDescent="0.2">
      <c r="J8166" s="13"/>
    </row>
    <row r="8167" spans="10:10" x14ac:dyDescent="0.2">
      <c r="J8167" s="13"/>
    </row>
    <row r="8168" spans="10:10" x14ac:dyDescent="0.2">
      <c r="J8168" s="13"/>
    </row>
    <row r="8169" spans="10:10" x14ac:dyDescent="0.2">
      <c r="J8169" s="13"/>
    </row>
    <row r="8170" spans="10:10" x14ac:dyDescent="0.2">
      <c r="J8170" s="13"/>
    </row>
    <row r="8171" spans="10:10" x14ac:dyDescent="0.2">
      <c r="J8171" s="13"/>
    </row>
    <row r="8172" spans="10:10" x14ac:dyDescent="0.2">
      <c r="J8172" s="13"/>
    </row>
    <row r="8173" spans="10:10" x14ac:dyDescent="0.2">
      <c r="J8173" s="13"/>
    </row>
    <row r="8174" spans="10:10" x14ac:dyDescent="0.2">
      <c r="J8174" s="13"/>
    </row>
    <row r="8175" spans="10:10" x14ac:dyDescent="0.2">
      <c r="J8175" s="13"/>
    </row>
    <row r="8176" spans="10:10" x14ac:dyDescent="0.2">
      <c r="J8176" s="13"/>
    </row>
    <row r="8177" spans="10:10" x14ac:dyDescent="0.2">
      <c r="J8177" s="13"/>
    </row>
    <row r="8178" spans="10:10" x14ac:dyDescent="0.2">
      <c r="J8178" s="13"/>
    </row>
    <row r="8179" spans="10:10" x14ac:dyDescent="0.2">
      <c r="J8179" s="13"/>
    </row>
    <row r="8180" spans="10:10" x14ac:dyDescent="0.2">
      <c r="J8180" s="13"/>
    </row>
    <row r="8181" spans="10:10" x14ac:dyDescent="0.2">
      <c r="J8181" s="13"/>
    </row>
    <row r="8182" spans="10:10" x14ac:dyDescent="0.2">
      <c r="J8182" s="13"/>
    </row>
    <row r="8183" spans="10:10" x14ac:dyDescent="0.2">
      <c r="J8183" s="13"/>
    </row>
    <row r="8184" spans="10:10" x14ac:dyDescent="0.2">
      <c r="J8184" s="13"/>
    </row>
    <row r="8185" spans="10:10" x14ac:dyDescent="0.2">
      <c r="J8185" s="13"/>
    </row>
    <row r="8186" spans="10:10" x14ac:dyDescent="0.2">
      <c r="J8186" s="13"/>
    </row>
    <row r="8187" spans="10:10" x14ac:dyDescent="0.2">
      <c r="J8187" s="13"/>
    </row>
    <row r="8188" spans="10:10" x14ac:dyDescent="0.2">
      <c r="J8188" s="13"/>
    </row>
    <row r="8189" spans="10:10" x14ac:dyDescent="0.2">
      <c r="J8189" s="13"/>
    </row>
    <row r="8190" spans="10:10" x14ac:dyDescent="0.2">
      <c r="J8190" s="13"/>
    </row>
    <row r="8191" spans="10:10" x14ac:dyDescent="0.2">
      <c r="J8191" s="13"/>
    </row>
    <row r="8192" spans="10:10" x14ac:dyDescent="0.2">
      <c r="J8192" s="13"/>
    </row>
    <row r="8193" spans="10:10" x14ac:dyDescent="0.2">
      <c r="J8193" s="13"/>
    </row>
    <row r="8194" spans="10:10" x14ac:dyDescent="0.2">
      <c r="J8194" s="13"/>
    </row>
    <row r="8195" spans="10:10" x14ac:dyDescent="0.2">
      <c r="J8195" s="13"/>
    </row>
    <row r="8196" spans="10:10" x14ac:dyDescent="0.2">
      <c r="J8196" s="13"/>
    </row>
    <row r="8197" spans="10:10" x14ac:dyDescent="0.2">
      <c r="J8197" s="13"/>
    </row>
    <row r="8198" spans="10:10" x14ac:dyDescent="0.2">
      <c r="J8198" s="13"/>
    </row>
    <row r="8199" spans="10:10" x14ac:dyDescent="0.2">
      <c r="J8199" s="13"/>
    </row>
    <row r="8200" spans="10:10" x14ac:dyDescent="0.2">
      <c r="J8200" s="13"/>
    </row>
    <row r="8201" spans="10:10" x14ac:dyDescent="0.2">
      <c r="J8201" s="13"/>
    </row>
    <row r="8202" spans="10:10" x14ac:dyDescent="0.2">
      <c r="J8202" s="13"/>
    </row>
    <row r="8203" spans="10:10" x14ac:dyDescent="0.2">
      <c r="J8203" s="13"/>
    </row>
    <row r="8204" spans="10:10" x14ac:dyDescent="0.2">
      <c r="J8204" s="13"/>
    </row>
    <row r="8205" spans="10:10" x14ac:dyDescent="0.2">
      <c r="J8205" s="13"/>
    </row>
    <row r="8206" spans="10:10" x14ac:dyDescent="0.2">
      <c r="J8206" s="13"/>
    </row>
    <row r="8207" spans="10:10" x14ac:dyDescent="0.2">
      <c r="J8207" s="13"/>
    </row>
    <row r="8208" spans="10:10" x14ac:dyDescent="0.2">
      <c r="J8208" s="13"/>
    </row>
    <row r="8209" spans="10:10" x14ac:dyDescent="0.2">
      <c r="J8209" s="13"/>
    </row>
    <row r="8210" spans="10:10" x14ac:dyDescent="0.2">
      <c r="J8210" s="13"/>
    </row>
    <row r="8211" spans="10:10" x14ac:dyDescent="0.2">
      <c r="J8211" s="13"/>
    </row>
    <row r="8212" spans="10:10" x14ac:dyDescent="0.2">
      <c r="J8212" s="13"/>
    </row>
    <row r="8213" spans="10:10" x14ac:dyDescent="0.2">
      <c r="J8213" s="13"/>
    </row>
    <row r="8214" spans="10:10" x14ac:dyDescent="0.2">
      <c r="J8214" s="13"/>
    </row>
    <row r="8215" spans="10:10" x14ac:dyDescent="0.2">
      <c r="J8215" s="13"/>
    </row>
    <row r="8216" spans="10:10" x14ac:dyDescent="0.2">
      <c r="J8216" s="13"/>
    </row>
    <row r="8217" spans="10:10" x14ac:dyDescent="0.2">
      <c r="J8217" s="13"/>
    </row>
    <row r="8218" spans="10:10" x14ac:dyDescent="0.2">
      <c r="J8218" s="13"/>
    </row>
    <row r="8219" spans="10:10" x14ac:dyDescent="0.2">
      <c r="J8219" s="13"/>
    </row>
    <row r="8220" spans="10:10" x14ac:dyDescent="0.2">
      <c r="J8220" s="13"/>
    </row>
    <row r="8221" spans="10:10" x14ac:dyDescent="0.2">
      <c r="J8221" s="13"/>
    </row>
    <row r="8222" spans="10:10" x14ac:dyDescent="0.2">
      <c r="J8222" s="13"/>
    </row>
    <row r="8223" spans="10:10" x14ac:dyDescent="0.2">
      <c r="J8223" s="13"/>
    </row>
    <row r="8224" spans="10:10" x14ac:dyDescent="0.2">
      <c r="J8224" s="13"/>
    </row>
    <row r="8225" spans="10:10" x14ac:dyDescent="0.2">
      <c r="J8225" s="13"/>
    </row>
    <row r="8226" spans="10:10" x14ac:dyDescent="0.2">
      <c r="J8226" s="13"/>
    </row>
    <row r="8227" spans="10:10" x14ac:dyDescent="0.2">
      <c r="J8227" s="13"/>
    </row>
    <row r="8228" spans="10:10" x14ac:dyDescent="0.2">
      <c r="J8228" s="13"/>
    </row>
    <row r="8229" spans="10:10" x14ac:dyDescent="0.2">
      <c r="J8229" s="13"/>
    </row>
    <row r="8230" spans="10:10" x14ac:dyDescent="0.2">
      <c r="J8230" s="13"/>
    </row>
    <row r="8231" spans="10:10" x14ac:dyDescent="0.2">
      <c r="J8231" s="13"/>
    </row>
    <row r="8232" spans="10:10" x14ac:dyDescent="0.2">
      <c r="J8232" s="13"/>
    </row>
    <row r="8233" spans="10:10" x14ac:dyDescent="0.2">
      <c r="J8233" s="13"/>
    </row>
    <row r="8234" spans="10:10" x14ac:dyDescent="0.2">
      <c r="J8234" s="13"/>
    </row>
    <row r="8235" spans="10:10" x14ac:dyDescent="0.2">
      <c r="J8235" s="13"/>
    </row>
  </sheetData>
  <sheetProtection algorithmName="SHA-512" hashValue="wBAaHmHdn8PSUjZlTPubMy1yGwvdEh3YiSkNGcNlrcKYhFmJ9+L0ue+wwePfNJ3IEJZ1/vZrWCnNBCtI1Uhdpw==" saltValue="Zwxpk77I1H02XBe7Fuzbiw==" spinCount="100000" sheet="1" selectLockedCells="1"/>
  <protectedRanges>
    <protectedRange sqref="Y8:Z508 G8:V508 Y522:Z525 C522:E525 G522:V525 C8:E508" name="Range1"/>
  </protectedRanges>
  <mergeCells count="2">
    <mergeCell ref="C2:F2"/>
    <mergeCell ref="C3:F4"/>
  </mergeCells>
  <conditionalFormatting sqref="C8:K507">
    <cfRule type="containsBlanks" dxfId="2" priority="2">
      <formula>LEN(TRIM(C8))=0</formula>
    </cfRule>
  </conditionalFormatting>
  <conditionalFormatting sqref="J8">
    <cfRule type="cellIs" dxfId="1" priority="1" operator="notBetween">
      <formula>0/1/1900</formula>
      <formula>TODAY()</formula>
    </cfRule>
  </conditionalFormatting>
  <dataValidations xWindow="1112" yWindow="214" count="1">
    <dataValidation allowBlank="1" showErrorMessage="1" promptTitle="Traveller Type" prompt="Indicate if the traveller is a crew member or passenger." sqref="C7" xr:uid="{00000000-0002-0000-0100-000000000000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E3CE95B0-8D45-424D-AC7F-8E50CAECB591}">
            <xm:f>IFERROR(MIN(FIND(MID(C8,ROW(INDIRECT("1:"&amp;LEN(C8))),1),'Flight Details'!$M$8)),0)=0</xm:f>
            <x14:dxf>
              <fill>
                <patternFill>
                  <bgColor theme="9" tint="0.59996337778862885"/>
                </patternFill>
              </fill>
            </x14:dxf>
          </x14:cfRule>
          <xm:sqref>C8:V507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– Significant</TermName>
          <TermId xmlns="http://schemas.microsoft.com/office/infopath/2007/PartnerControls">17b9121e-b904-41d7-a534-41bc81fb7c96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_Flow_SignoffStatus xmlns="0545b23f-a6fb-4e6f-b546-8b1c0f4aefc8" xsi:nil="true"/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Border Force Guidance</TermName>
          <TermId xmlns="http://schemas.microsoft.com/office/infopath/2007/PartnerControls">3d7dbcc4-3f59-4f7b-9129-179f767abf80</TermId>
        </TermInfo>
      </Terms>
    </jb5e598af17141539648acf311d7477b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864CBE59AE6F3E4785C134553EF5EB3F" ma:contentTypeVersion="18" ma:contentTypeDescription="Create a new document." ma:contentTypeScope="" ma:versionID="afcead858afd73267a4cfb405651c71e">
  <xsd:schema xmlns:xsd="http://www.w3.org/2001/XMLSchema" xmlns:xs="http://www.w3.org/2001/XMLSchema" xmlns:p="http://schemas.microsoft.com/office/2006/metadata/properties" xmlns:ns2="4e9417ab-6472-4075-af16-7dc6074df91e" xmlns:ns3="0545b23f-a6fb-4e6f-b546-8b1c0f4aefc8" xmlns:ns4="c6cb6bc6-b971-4a93-854d-627ca32da313" targetNamespace="http://schemas.microsoft.com/office/2006/metadata/properties" ma:root="true" ma:fieldsID="b9a8d0d21438b7ecacb14cdf72d917d0" ns2:_="" ns3:_="" ns4:_="">
    <xsd:import namespace="4e9417ab-6472-4075-af16-7dc6074df91e"/>
    <xsd:import namespace="0545b23f-a6fb-4e6f-b546-8b1c0f4aefc8"/>
    <xsd:import namespace="c6cb6bc6-b971-4a93-854d-627ca32da313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3351ccf-772f-45bd-8f3d-7101921a68cc}" ma:internalName="TaxCatchAll" ma:showField="CatchAllData" ma:web="c6cb6bc6-b971-4a93-854d-627ca32da3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3351ccf-772f-45bd-8f3d-7101921a68cc}" ma:internalName="TaxCatchAllLabel" ma:readOnly="true" ma:showField="CatchAllDataLabel" ma:web="c6cb6bc6-b971-4a93-854d-627ca32da3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Border Force Guidance|3d7dbcc4-3f59-4f7b-9129-179f767abf80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ject – Significant|17b9121e-b904-41d7-a534-41bc81fb7c96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5b23f-a6fb-4e6f-b546-8b1c0f4ae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b6bc6-b971-4a93-854d-627ca32d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3BFE8-216D-4FAB-9E24-A60E292CE26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4313A87-4779-4CAF-BB36-79D7BD2C47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5E78C-6049-4F6D-80DC-FDC7E650620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860aabb-2666-46cb-82ae-a7710a41be14"/>
    <ds:schemaRef ds:uri="http://schemas.microsoft.com/office/infopath/2007/PartnerControls"/>
    <ds:schemaRef ds:uri="3f5f1388-9fab-483b-8206-b30fda03f6a6"/>
    <ds:schemaRef ds:uri="http://www.w3.org/XML/1998/namespace"/>
    <ds:schemaRef ds:uri="4e9417ab-6472-4075-af16-7dc6074df91e"/>
    <ds:schemaRef ds:uri="0545b23f-a6fb-4e6f-b546-8b1c0f4aefc8"/>
  </ds:schemaRefs>
</ds:datastoreItem>
</file>

<file path=customXml/itemProps4.xml><?xml version="1.0" encoding="utf-8"?>
<ds:datastoreItem xmlns:ds="http://schemas.openxmlformats.org/officeDocument/2006/customXml" ds:itemID="{F6B82A1D-58DF-43B1-93E3-0A2A607A5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417ab-6472-4075-af16-7dc6074df91e"/>
    <ds:schemaRef ds:uri="0545b23f-a6fb-4e6f-b546-8b1c0f4aefc8"/>
    <ds:schemaRef ds:uri="c6cb6bc6-b971-4a93-854d-627ca32d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Flight Details</vt:lpstr>
      <vt:lpstr>CountriesTerritories</vt:lpstr>
      <vt:lpstr>OFFICIAL USE ONLY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Jameel Akhter</dc:creator>
  <cp:lastModifiedBy>Gwyneth Thomas</cp:lastModifiedBy>
  <dcterms:created xsi:type="dcterms:W3CDTF">2014-10-07T14:16:51Z</dcterms:created>
  <dcterms:modified xsi:type="dcterms:W3CDTF">2024-03-21T13:08:54Z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0x010100A5BF1C78D9F64B679A5EBDE1C6598EBC0100864CBE59AE6F3E4785C134553EF5EB3F</vt:lpwstr>
  </property>
  <property fmtid="{D5CDD505-2E9C-101B-9397-08002B2CF9AE}" pid="3" name="HOCopyrightLevel">
    <vt:lpwstr>2;#Crown|69589897-2828-4761-976e-717fd8e631c9</vt:lpwstr>
  </property>
  <property fmtid="{D5CDD505-2E9C-101B-9397-08002B2CF9AE}" pid="4" name="HOGovernmentSecurityClassification">
    <vt:lpwstr>1;#Official|14c80daa-741b-422c-9722-f71693c9ede4</vt:lpwstr>
  </property>
  <property fmtid="{D5CDD505-2E9C-101B-9397-08002B2CF9AE}" pid="5" name="HOSiteType">
    <vt:lpwstr>4;#Project – Significant|17b9121e-b904-41d7-a534-41bc81fb7c96</vt:lpwstr>
  </property>
  <property fmtid="{D5CDD505-2E9C-101B-9397-08002B2CF9AE}" pid="6" name="HOBusinessUnit">
    <vt:lpwstr>3;#Border Force Guidance|3d7dbcc4-3f59-4f7b-9129-179f767abf80</vt:lpwstr>
  </property>
</Properties>
</file>